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 2023\"/>
    </mc:Choice>
  </mc:AlternateContent>
  <xr:revisionPtr revIDLastSave="0" documentId="13_ncr:1_{C5ADF4A7-A94C-452D-BEF4-B1C81E658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3" i="1"/>
  <c r="E12" i="1"/>
  <c r="F12" i="1" s="1"/>
  <c r="E4" i="1"/>
  <c r="B3" i="1"/>
  <c r="F3" i="1" s="1"/>
  <c r="B4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<sst xmlns="http://schemas.openxmlformats.org/spreadsheetml/2006/main" count="31" uniqueCount="31">
  <si>
    <t>Concepto</t>
  </si>
  <si>
    <t>Saldo Inicial</t>
  </si>
  <si>
    <t>Cargos del Periodo</t>
  </si>
  <si>
    <t>Abonos del Periodo</t>
  </si>
  <si>
    <t>Saldo Final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</si>
  <si>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</si>
  <si>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</si>
  <si>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</si>
  <si>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</si>
  <si>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</si>
  <si>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</si>
  <si>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</si>
  <si>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</si>
  <si>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</si>
  <si>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</si>
  <si>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</si>
  <si>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</si>
  <si>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</si>
  <si>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</si>
  <si>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</si>
  <si>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</si>
  <si>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</si>
  <si>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</si>
  <si>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</si>
  <si>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</si>
  <si>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Director General</t>
  </si>
  <si>
    <t>Lic. Fernando Trujillo Jiménez</t>
  </si>
  <si>
    <t>Director de Desarrollo Institucional y Admón</t>
  </si>
  <si>
    <t>C.P. Hugo Sandro Garnica Juvera</t>
  </si>
  <si>
    <t>Variación del Periodo</t>
  </si>
  <si>
    <t>SISTEMA INTEGRAL DE ASEO PUBLICO DE LEON GUANAJUATO
Estado Analítico del Activo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</si>
</sst>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/>
    <xf numFmtId="165" fontId="5" fillId="0" borderId="0"/>
    <xf numFmtId="165" fontId="4" fillId="0" borderId="0"/>
    <xf numFmtId="165" fontId="4" fillId="0" borderId="0"/>
    <xf numFmtId="165" fontId="5" fillId="0" borderId="0"/>
    <xf numFmtId="16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>
      <alignment horizontal="center" vertical="center" wrapText="1"/>
    </xf>
    <xf numFmtId="4" fontId="2" fillId="2" borderId="3" xfId="8" applyNumberFormat="1" applyFont="1" applyFill="1" applyBorder="1" applyAlignment="1">
      <alignment horizontal="center" vertical="center" wrapText="1"/>
    </xf>
    <xf numFmtId="0" fontId="2" fillId="0" borderId="3" xfId="8" applyFont="1" applyBorder="1" applyAlignment="1">
      <alignment horizontal="left" vertical="top" indent="1"/>
    </xf>
    <xf numFmtId="0" fontId="2" fillId="0" borderId="3" xfId="8" applyFont="1" applyBorder="1" applyAlignment="1">
      <alignment horizontal="left" vertical="top" indent="2"/>
    </xf>
    <xf numFmtId="0" fontId="3" fillId="0" borderId="3" xfId="8" applyFont="1" applyBorder="1" applyAlignment="1">
      <alignment horizontal="left" vertical="top" indent="2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selection activeCell="F28" sqref="A1:F2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 customWidth="1"/>
    <col min="8" max="16384" width="12" style="1"/>
  </cols>
  <sheetData>
    <row r="1" spans="1:6" ht="45" customHeight="1" x14ac:dyDescent="0.2">
      <c r="A1" s="14" t="s">
        <v>30</v>
      </c>
      <c r="B1" s="15"/>
      <c r="C1" s="15"/>
      <c r="D1" s="15"/>
      <c r="E1" s="15"/>
      <c r="F1" s="16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29</v>
      </c>
    </row>
    <row r="3" spans="1:6" x14ac:dyDescent="0.2">
      <c r="A3" s="5" t="s">
        <v>5</v>
      </c>
      <c r="B3" s="8">
        <f>B4+B12</f>
        <v>80694746.780000001</v>
      </c>
      <c r="C3" s="8">
        <v>326188868.38440001</v>
      </c>
      <c r="D3" s="8">
        <v>296133819.5424</v>
      </c>
      <c r="E3" s="8">
        <f>E4+E12</f>
        <v>110749795.62199999</v>
      </c>
      <c r="F3" s="8">
        <f t="shared" ref="F3:F21" si="0">E3-B3</f>
        <v>30055048.841999993</v>
      </c>
    </row>
    <row r="4" spans="1:6" x14ac:dyDescent="0.2">
      <c r="A4" s="6" t="s">
        <v>6</v>
      </c>
      <c r="B4" s="8">
        <f>SUM(B5:B11)</f>
        <v>42086794.049999997</v>
      </c>
      <c r="C4" s="8">
        <v>319656928.73439997</v>
      </c>
      <c r="D4" s="8">
        <v>288145101.6124</v>
      </c>
      <c r="E4" s="8">
        <f>SUM(E5:E11)</f>
        <v>73598621.171999991</v>
      </c>
      <c r="F4" s="8">
        <f>E4-B4</f>
        <v>31511827.121999994</v>
      </c>
    </row>
    <row r="5" spans="1:6" x14ac:dyDescent="0.2">
      <c r="A5" s="7" t="s">
        <v>7</v>
      </c>
      <c r="B5" s="9">
        <v>41878788.969999999</v>
      </c>
      <c r="C5" s="9">
        <v>195149357.30000001</v>
      </c>
      <c r="D5" s="9">
        <v>167334423.30919999</v>
      </c>
      <c r="E5" s="9">
        <v>69693722.960799992</v>
      </c>
      <c r="F5" s="9">
        <f t="shared" si="0"/>
        <v>27814933.990799993</v>
      </c>
    </row>
    <row r="6" spans="1:6" x14ac:dyDescent="0.2">
      <c r="A6" s="7" t="s">
        <v>8</v>
      </c>
      <c r="B6" s="9">
        <v>208005.08</v>
      </c>
      <c r="C6" s="9">
        <v>124507571.43440001</v>
      </c>
      <c r="D6" s="9">
        <v>120810678.30320001</v>
      </c>
      <c r="E6" s="9">
        <v>3904898.2111999998</v>
      </c>
      <c r="F6" s="9">
        <f t="shared" si="0"/>
        <v>3696893.1311999997</v>
      </c>
    </row>
    <row r="7" spans="1:6" x14ac:dyDescent="0.2">
      <c r="A7" s="7" t="s">
        <v>9</v>
      </c>
      <c r="B7" s="9">
        <v>0</v>
      </c>
      <c r="C7" s="9">
        <v>0</v>
      </c>
      <c r="D7" s="9">
        <v>0</v>
      </c>
      <c r="E7" s="9">
        <v>0</v>
      </c>
      <c r="F7" s="9">
        <f t="shared" si="0"/>
        <v>0</v>
      </c>
    </row>
    <row r="8" spans="1:6" x14ac:dyDescent="0.2">
      <c r="A8" s="7" t="s">
        <v>10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</row>
    <row r="9" spans="1:6" x14ac:dyDescent="0.2">
      <c r="A9" s="7" t="s">
        <v>11</v>
      </c>
      <c r="B9" s="9">
        <v>0</v>
      </c>
      <c r="C9" s="9">
        <v>0</v>
      </c>
      <c r="D9" s="9">
        <v>0</v>
      </c>
      <c r="E9" s="9">
        <v>0</v>
      </c>
      <c r="F9" s="9">
        <f t="shared" si="0"/>
        <v>0</v>
      </c>
    </row>
    <row r="10" spans="1:6" x14ac:dyDescent="0.2">
      <c r="A10" s="7" t="s">
        <v>12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x14ac:dyDescent="0.2">
      <c r="A11" s="7" t="s">
        <v>13</v>
      </c>
      <c r="B11" s="9">
        <v>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6" x14ac:dyDescent="0.2">
      <c r="A12" s="6" t="s">
        <v>14</v>
      </c>
      <c r="B12" s="8">
        <v>38607952.729999997</v>
      </c>
      <c r="C12" s="8">
        <v>6531939.6500000013</v>
      </c>
      <c r="D12" s="8">
        <v>7988717.9299999997</v>
      </c>
      <c r="E12" s="8">
        <f>SUM(E13:E21)</f>
        <v>37151174.450000003</v>
      </c>
      <c r="F12" s="8">
        <f t="shared" si="0"/>
        <v>-1456778.2799999937</v>
      </c>
    </row>
    <row r="13" spans="1:6" x14ac:dyDescent="0.2">
      <c r="A13" s="7" t="s">
        <v>15</v>
      </c>
      <c r="B13" s="9">
        <v>0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6" x14ac:dyDescent="0.2">
      <c r="A14" s="7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x14ac:dyDescent="0.2">
      <c r="A15" s="7" t="s">
        <v>17</v>
      </c>
      <c r="B15" s="10">
        <v>9287312.8200000003</v>
      </c>
      <c r="C15" s="10">
        <v>0</v>
      </c>
      <c r="D15" s="10">
        <v>0</v>
      </c>
      <c r="E15" s="10">
        <v>9287312.8200000003</v>
      </c>
      <c r="F15" s="10">
        <f t="shared" si="0"/>
        <v>0</v>
      </c>
    </row>
    <row r="16" spans="1:6" x14ac:dyDescent="0.2">
      <c r="A16" s="7" t="s">
        <v>18</v>
      </c>
      <c r="B16" s="9">
        <v>83791008.000000015</v>
      </c>
      <c r="C16" s="9">
        <v>6151048.8500000006</v>
      </c>
      <c r="D16" s="9">
        <v>0</v>
      </c>
      <c r="E16" s="9">
        <v>89942056.850000024</v>
      </c>
      <c r="F16" s="9">
        <f t="shared" si="0"/>
        <v>6151048.8500000089</v>
      </c>
    </row>
    <row r="17" spans="1:6" x14ac:dyDescent="0.2">
      <c r="A17" s="7" t="s">
        <v>19</v>
      </c>
      <c r="B17" s="9">
        <v>4730347.66</v>
      </c>
      <c r="C17" s="9">
        <v>380890.8</v>
      </c>
      <c r="D17" s="9">
        <v>0</v>
      </c>
      <c r="E17" s="9">
        <v>5111238.46</v>
      </c>
      <c r="F17" s="9">
        <f t="shared" si="0"/>
        <v>380890.79999999981</v>
      </c>
    </row>
    <row r="18" spans="1:6" x14ac:dyDescent="0.2">
      <c r="A18" s="7" t="s">
        <v>20</v>
      </c>
      <c r="B18" s="9">
        <v>-59200715.75</v>
      </c>
      <c r="C18" s="9">
        <v>0</v>
      </c>
      <c r="D18" s="9">
        <v>7988717.9299999997</v>
      </c>
      <c r="E18" s="9">
        <v>-67189433.680000007</v>
      </c>
      <c r="F18" s="9">
        <f t="shared" si="0"/>
        <v>-7988717.9300000072</v>
      </c>
    </row>
    <row r="19" spans="1:6" x14ac:dyDescent="0.2">
      <c r="A19" s="7" t="s">
        <v>21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7" t="s">
        <v>22</v>
      </c>
      <c r="B20" s="9">
        <v>0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7" t="s">
        <v>23</v>
      </c>
      <c r="B21" s="9">
        <v>0</v>
      </c>
      <c r="C21" s="9">
        <v>0</v>
      </c>
      <c r="D21" s="9">
        <v>0</v>
      </c>
      <c r="E21" s="9">
        <v>0</v>
      </c>
      <c r="F21" s="9">
        <f t="shared" si="0"/>
        <v>0</v>
      </c>
    </row>
    <row r="23" spans="1:6" ht="12.75" customHeight="1" x14ac:dyDescent="0.2">
      <c r="A23" s="2" t="s">
        <v>24</v>
      </c>
    </row>
    <row r="26" spans="1:6" x14ac:dyDescent="0.2">
      <c r="A26" s="11" t="s">
        <v>25</v>
      </c>
      <c r="B26" s="12" t="s">
        <v>27</v>
      </c>
      <c r="C26" s="13"/>
    </row>
    <row r="27" spans="1:6" x14ac:dyDescent="0.2">
      <c r="A27" s="11"/>
      <c r="B27" s="12"/>
      <c r="C27" s="13"/>
    </row>
    <row r="28" spans="1:6" x14ac:dyDescent="0.2">
      <c r="A28" s="12" t="s">
        <v>26</v>
      </c>
      <c r="B28" s="12" t="s">
        <v>28</v>
      </c>
      <c r="C28" s="13"/>
    </row>
  </sheetData>
  <mergeCells count="1">
    <mergeCell ref="A1:F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2023-12-07T15:01:47Z</cp:lastPrinted>
  <dcterms:created xsi:type="dcterms:W3CDTF">2014-02-09T04:04:15Z</dcterms:created>
  <dcterms:modified xsi:type="dcterms:W3CDTF">2023-12-07T15:01:50Z</dcterms:modified>
</cp:coreProperties>
</file>