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CTA PUBLICA 3ER TRIM 2023\"/>
    </mc:Choice>
  </mc:AlternateContent>
  <xr:revisionPtr revIDLastSave="0" documentId="13_ncr:1_{71BBB31F-2D04-4649-B713-34628AA830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G38" i="1"/>
  <c r="G37" i="1"/>
  <c r="G31" i="1"/>
  <c r="G32" i="1"/>
  <c r="G29" i="1"/>
  <c r="G40" i="1"/>
  <c r="G35" i="1"/>
  <c r="G34" i="1"/>
  <c r="G33" i="1"/>
  <c r="G28" i="1"/>
  <c r="G27" i="1"/>
  <c r="G25" i="1"/>
  <c r="G24" i="1"/>
  <c r="G23" i="1"/>
  <c r="G22" i="1"/>
  <c r="G16" i="1"/>
  <c r="G14" i="1"/>
  <c r="G13" i="1"/>
  <c r="G12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<sst xmlns="http://schemas.openxmlformats.org/spreadsheetml/2006/main" count="66" uniqueCount="42">
  <si>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</si>
  <si>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</si>
  <si>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</si>
  <si>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</si>
  <si>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</si>
  <si>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</si>
  <si>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</si>
  <si>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</si>
  <si>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</si>
  <si>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</si>
  <si>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</si>
  <si>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</si>
  <si>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</si>
  <si>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</si>
  <si>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</si>
  <si>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</si>
  <si>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</si>
  <si>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</si>
  <si>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</si>
  <si>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</si>
  <si>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Ingresos del Poder Ejecutivo Federal o Estatal y de los Municipios</t>
  </si>
  <si>
    <t>Productos1</t>
  </si>
  <si>
    <t>Aprovechamientos2</t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</si>
  <si>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</si>
  <si>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así como de las Empresas Productivas del Estado</t>
  </si>
  <si>
    <t>Ingresos por Venta de Bienes, Prestación de Servicios y Otros Ingresos3</t>
  </si>
  <si>
    <t>Ingresos Derivados de Financiamiento</t>
  </si>
  <si>
    <t>1 Incluye intereses que generan las cuentas bancarias de los entes públicos en productos.</t>
  </si>
  <si>
    <t>2 Incluye donativos en efectivo del Poder Ejecutivo, entre otros aprovechamientos.</t>
  </si>
  <si>
    <t>3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</si>
  <si>
    <t>SISTEMA INTEGRAL DE ASEO PUBLICO DE LEON GUANAJUATO
Estado Analítico de Ingresos
Del 01 DE ENERO al 30 DE SEPTIEMBRE DE 2023</t>
  </si>
  <si>
    <t>Director General</t>
  </si>
  <si>
    <t>Lic Fernando Trujillo Jiménez</t>
  </si>
  <si>
    <t>Durector de Desarrollo Institucional y Administrración</t>
  </si>
  <si>
    <t>C.P. Hugo Sandro Garniva Juvera</t>
  </si>
  <si>
    <t>Rubro de Ingresos</t>
  </si>
  <si>
    <t>Estado Analítico de Ingresos Por Fuente de Financiamiento</t>
  </si>
  <si>
    <t>(3=1+2)</t>
  </si>
  <si>
    <t>(1)</t>
  </si>
  <si>
    <t>(2)</t>
  </si>
  <si>
    <t>(4)</t>
  </si>
  <si>
    <t>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</si>
</sst>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General_)"/>
    <numFmt numFmtId="167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6" fontId="1" fillId="0" borderId="0"/>
    <xf numFmtId="167" fontId="1" fillId="0" borderId="0"/>
    <xf numFmtId="165" fontId="4" fillId="0" borderId="0"/>
    <xf numFmtId="165" fontId="2" fillId="0" borderId="0"/>
    <xf numFmtId="165" fontId="2" fillId="0" borderId="0"/>
    <xf numFmtId="165" fontId="4" fillId="0" borderId="0"/>
    <xf numFmtId="164" fontId="1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/>
  </cellStyleXfs>
  <cellXfs count="53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Border="1" applyAlignment="1" applyProtection="1">
      <alignment horizontal="left" vertical="top" indent="3"/>
      <protection locked="0"/>
    </xf>
    <xf numFmtId="0" fontId="7" fillId="0" borderId="0" xfId="8" applyFont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2" xfId="8" applyFont="1" applyBorder="1" applyAlignment="1">
      <alignment horizontal="left" vertical="top"/>
    </xf>
    <xf numFmtId="0" fontId="8" fillId="0" borderId="2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3" fillId="0" borderId="8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4" fontId="7" fillId="0" borderId="3" xfId="8" applyNumberFormat="1" applyFont="1" applyBorder="1" applyAlignment="1" applyProtection="1">
      <alignment vertical="top"/>
      <protection locked="0"/>
    </xf>
    <xf numFmtId="4" fontId="7" fillId="0" borderId="5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 indent="1"/>
    </xf>
    <xf numFmtId="0" fontId="8" fillId="0" borderId="2" xfId="8" applyFont="1" applyBorder="1" applyAlignment="1">
      <alignment horizontal="left" vertical="top" wrapText="1"/>
    </xf>
    <xf numFmtId="0" fontId="8" fillId="2" borderId="6" xfId="8" applyFont="1" applyFill="1" applyBorder="1" applyAlignment="1">
      <alignment vertical="center"/>
    </xf>
    <xf numFmtId="2" fontId="8" fillId="2" borderId="3" xfId="8" quotePrefix="1" applyNumberFormat="1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applyFont="1" applyFill="1" applyBorder="1" applyAlignment="1" applyProtection="1">
      <alignment horizontal="center" vertical="center" wrapText="1"/>
      <protection locked="0"/>
    </xf>
    <xf numFmtId="0" fontId="0" fillId="0" borderId="5" xfId="0" applyBorder="1"/>
    <xf numFmtId="0" fontId="0" fillId="0" borderId="6" xfId="0" applyBorder="1"/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3" xfId="8" applyFont="1" applyFill="1" applyBorder="1" applyAlignment="1">
      <alignment horizontal="center" vertical="center" wrapText="1"/>
    </xf>
    <xf numFmtId="0" fontId="0" fillId="0" borderId="9" xfId="0" applyBorder="1"/>
    <xf numFmtId="4" fontId="3" fillId="0" borderId="8" xfId="8" applyNumberFormat="1" applyFont="1" applyBorder="1" applyAlignment="1" applyProtection="1">
      <alignment vertical="top"/>
    </xf>
    <xf numFmtId="4" fontId="3" fillId="0" borderId="10" xfId="8" applyNumberFormat="1" applyFont="1" applyBorder="1" applyAlignment="1" applyProtection="1">
      <alignment vertical="top"/>
    </xf>
    <xf numFmtId="4" fontId="3" fillId="0" borderId="9" xfId="8" applyNumberFormat="1" applyFont="1" applyBorder="1" applyAlignment="1" applyProtection="1">
      <alignment vertical="top"/>
    </xf>
    <xf numFmtId="4" fontId="7" fillId="0" borderId="8" xfId="8" applyNumberFormat="1" applyFont="1" applyBorder="1" applyAlignment="1" applyProtection="1">
      <alignment vertical="top"/>
    </xf>
    <xf numFmtId="4" fontId="7" fillId="0" borderId="9" xfId="8" applyNumberFormat="1" applyFont="1" applyBorder="1" applyAlignment="1" applyProtection="1">
      <alignment vertical="top"/>
    </xf>
    <xf numFmtId="0" fontId="8" fillId="2" borderId="3" xfId="8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8" fillId="2" borderId="3" xfId="8" quotePrefix="1" applyFont="1" applyFill="1" applyBorder="1" applyAlignment="1" applyProtection="1">
      <alignment horizontal="center" vertical="center" wrapText="1"/>
    </xf>
    <xf numFmtId="4" fontId="8" fillId="0" borderId="8" xfId="8" applyNumberFormat="1" applyFont="1" applyBorder="1" applyAlignment="1" applyProtection="1">
      <alignment vertical="top"/>
    </xf>
    <xf numFmtId="4" fontId="7" fillId="0" borderId="10" xfId="8" applyNumberFormat="1" applyFont="1" applyBorder="1" applyAlignment="1" applyProtection="1">
      <alignment vertical="top"/>
    </xf>
    <xf numFmtId="4" fontId="8" fillId="0" borderId="10" xfId="8" applyNumberFormat="1" applyFont="1" applyBorder="1" applyAlignment="1" applyProtection="1">
      <alignment vertical="top"/>
    </xf>
  </cellXfs>
  <cellStyles count="18">
    <cellStyle name="=C:\WINNT\SYSTEM32\COMMAND.COM" xfId="1" xr:uid="{00000000-0005-0000-0000-000001000000}"/>
    <cellStyle name="Euro" xfId="2" xr:uid="{00000000-0005-0000-0000-000002000000}"/>
    <cellStyle name="Millares 2" xfId="3" xr:uid="{00000000-0005-0000-0000-000003000000}"/>
    <cellStyle name="Millares 2 2" xfId="4" xr:uid="{00000000-0005-0000-0000-000004000000}"/>
    <cellStyle name="Millares 2 3" xfId="5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showGridLines="0" tabSelected="1" zoomScaleNormal="100" workbookViewId="0">
      <selection activeCell="K14" sqref="K14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8" width="12" style="2" customWidth="1"/>
    <col min="9" max="16384" width="12" style="2"/>
  </cols>
  <sheetData>
    <row r="1" spans="1:8" s="3" customFormat="1" ht="39.950000000000003" customHeight="1" x14ac:dyDescent="0.2">
      <c r="A1" s="36" t="s">
        <v>30</v>
      </c>
      <c r="B1" s="37"/>
      <c r="C1" s="37"/>
      <c r="D1" s="37"/>
      <c r="E1" s="37"/>
      <c r="F1" s="37"/>
      <c r="G1" s="37"/>
      <c r="H1" s="38"/>
    </row>
    <row r="2" spans="1:8" s="3" customFormat="1" x14ac:dyDescent="0.2">
      <c r="A2" s="33"/>
      <c r="B2" s="39" t="s">
        <v>0</v>
      </c>
      <c r="C2" s="37"/>
      <c r="D2" s="37"/>
      <c r="E2" s="37"/>
      <c r="F2" s="37"/>
      <c r="G2" s="40" t="s">
        <v>1</v>
      </c>
    </row>
    <row r="3" spans="1:8" s="1" customFormat="1" ht="24.95" customHeight="1" x14ac:dyDescent="0.2">
      <c r="A3" s="33" t="s">
        <v>35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1"/>
    </row>
    <row r="4" spans="1:8" s="1" customFormat="1" x14ac:dyDescent="0.2">
      <c r="A4" s="33"/>
      <c r="B4" s="35" t="s">
        <v>38</v>
      </c>
      <c r="C4" s="35" t="s">
        <v>39</v>
      </c>
      <c r="D4" s="34" t="s">
        <v>37</v>
      </c>
      <c r="E4" s="7" t="s">
        <v>41</v>
      </c>
      <c r="F4" s="7" t="s">
        <v>40</v>
      </c>
      <c r="G4" s="7" t="s">
        <v>7</v>
      </c>
    </row>
    <row r="5" spans="1:8" x14ac:dyDescent="0.2">
      <c r="A5" s="21" t="s">
        <v>8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  <c r="G5" s="42">
        <f t="shared" ref="G5:G14" si="0">F5-B5</f>
        <v>0</v>
      </c>
    </row>
    <row r="6" spans="1:8" x14ac:dyDescent="0.2">
      <c r="A6" s="22" t="s">
        <v>9</v>
      </c>
      <c r="B6" s="24">
        <v>0</v>
      </c>
      <c r="C6" s="24">
        <v>0</v>
      </c>
      <c r="D6" s="24">
        <v>0</v>
      </c>
      <c r="E6" s="24">
        <v>0</v>
      </c>
      <c r="F6" s="24">
        <v>0</v>
      </c>
      <c r="G6" s="43">
        <f t="shared" si="0"/>
        <v>0</v>
      </c>
    </row>
    <row r="7" spans="1:8" x14ac:dyDescent="0.2">
      <c r="A7" s="21" t="s">
        <v>10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43">
        <f t="shared" si="0"/>
        <v>0</v>
      </c>
    </row>
    <row r="8" spans="1:8" x14ac:dyDescent="0.2">
      <c r="A8" s="21" t="s">
        <v>11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43">
        <f t="shared" si="0"/>
        <v>0</v>
      </c>
    </row>
    <row r="9" spans="1:8" x14ac:dyDescent="0.2">
      <c r="A9" s="21" t="s">
        <v>12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43">
        <f t="shared" si="0"/>
        <v>0</v>
      </c>
    </row>
    <row r="10" spans="1:8" x14ac:dyDescent="0.2">
      <c r="A10" s="22" t="s">
        <v>13</v>
      </c>
      <c r="B10" s="24">
        <v>0</v>
      </c>
      <c r="C10" s="24">
        <v>0</v>
      </c>
      <c r="D10" s="24">
        <v>0</v>
      </c>
      <c r="E10" s="24">
        <v>44539</v>
      </c>
      <c r="F10" s="24">
        <v>44538.999999999993</v>
      </c>
      <c r="G10" s="43">
        <f t="shared" si="0"/>
        <v>44538.999999999993</v>
      </c>
    </row>
    <row r="11" spans="1:8" x14ac:dyDescent="0.2">
      <c r="A11" s="21" t="s">
        <v>14</v>
      </c>
      <c r="B11" s="24">
        <v>32225687.140000001</v>
      </c>
      <c r="C11" s="24">
        <v>16244274.01</v>
      </c>
      <c r="D11" s="24">
        <v>48469961.149999999</v>
      </c>
      <c r="E11" s="24">
        <v>25705149.870000001</v>
      </c>
      <c r="F11" s="24">
        <v>25705149.870000001</v>
      </c>
      <c r="G11" s="43">
        <f>F11-B11</f>
        <v>-6520537.2699999996</v>
      </c>
    </row>
    <row r="12" spans="1:8" ht="22.5" customHeight="1" x14ac:dyDescent="0.2">
      <c r="A12" s="21" t="s">
        <v>15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43">
        <f t="shared" si="0"/>
        <v>0</v>
      </c>
    </row>
    <row r="13" spans="1:8" ht="22.5" customHeight="1" x14ac:dyDescent="0.2">
      <c r="A13" s="21" t="s">
        <v>16</v>
      </c>
      <c r="B13" s="24">
        <v>152889703</v>
      </c>
      <c r="C13" s="24">
        <v>8758214.3099999987</v>
      </c>
      <c r="D13" s="24">
        <v>161647917.31</v>
      </c>
      <c r="E13" s="24">
        <v>119997534.38</v>
      </c>
      <c r="F13" s="24">
        <v>116001093.37</v>
      </c>
      <c r="G13" s="43">
        <f t="shared" si="0"/>
        <v>-36888609.629999995</v>
      </c>
    </row>
    <row r="14" spans="1:8" x14ac:dyDescent="0.2">
      <c r="A14" s="21" t="s">
        <v>17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43">
        <f t="shared" si="0"/>
        <v>0</v>
      </c>
    </row>
    <row r="15" spans="1:8" x14ac:dyDescent="0.2">
      <c r="B15" s="25"/>
      <c r="C15" s="25"/>
      <c r="D15" s="25"/>
      <c r="E15" s="25"/>
      <c r="F15" s="25"/>
      <c r="G15" s="44"/>
    </row>
    <row r="16" spans="1:8" x14ac:dyDescent="0.2">
      <c r="A16" s="8" t="s">
        <v>18</v>
      </c>
      <c r="B16" s="26">
        <v>185115390.13999999</v>
      </c>
      <c r="C16" s="26">
        <v>25002488.32</v>
      </c>
      <c r="D16" s="26">
        <v>210117878.46000001</v>
      </c>
      <c r="E16" s="26">
        <v>145747223.25</v>
      </c>
      <c r="F16" s="27">
        <v>141750782.24000001</v>
      </c>
      <c r="G16" s="45">
        <f>F16-B16</f>
        <v>-43364607.899999976</v>
      </c>
    </row>
    <row r="17" spans="1:7" x14ac:dyDescent="0.2">
      <c r="A17" s="11"/>
      <c r="B17" s="12"/>
      <c r="C17" s="12"/>
      <c r="D17" s="15"/>
      <c r="E17" s="13" t="s">
        <v>19</v>
      </c>
      <c r="F17" s="16"/>
      <c r="G17" s="46">
        <v>0</v>
      </c>
    </row>
    <row r="18" spans="1:7" x14ac:dyDescent="0.2">
      <c r="A18" s="33"/>
      <c r="B18" s="39" t="s">
        <v>0</v>
      </c>
      <c r="C18" s="37"/>
      <c r="D18" s="37"/>
      <c r="E18" s="37"/>
      <c r="F18" s="37"/>
      <c r="G18" s="47" t="s">
        <v>1</v>
      </c>
    </row>
    <row r="19" spans="1:7" ht="22.5" customHeight="1" x14ac:dyDescent="0.2">
      <c r="A19" s="33" t="s">
        <v>36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8"/>
    </row>
    <row r="20" spans="1:7" x14ac:dyDescent="0.2">
      <c r="A20" s="33"/>
      <c r="B20" s="35" t="s">
        <v>38</v>
      </c>
      <c r="C20" s="35" t="s">
        <v>39</v>
      </c>
      <c r="D20" s="34" t="s">
        <v>37</v>
      </c>
      <c r="E20" s="7" t="s">
        <v>41</v>
      </c>
      <c r="F20" s="7" t="s">
        <v>40</v>
      </c>
      <c r="G20" s="49" t="s">
        <v>7</v>
      </c>
    </row>
    <row r="21" spans="1:7" x14ac:dyDescent="0.2">
      <c r="A21" s="19" t="s">
        <v>20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50">
        <v>0</v>
      </c>
    </row>
    <row r="22" spans="1:7" x14ac:dyDescent="0.2">
      <c r="A22" s="31" t="s">
        <v>8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51">
        <f>F22-B22</f>
        <v>0</v>
      </c>
    </row>
    <row r="23" spans="1:7" x14ac:dyDescent="0.2">
      <c r="A23" s="31" t="s">
        <v>9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51">
        <f>F23-B23</f>
        <v>0</v>
      </c>
    </row>
    <row r="24" spans="1:7" x14ac:dyDescent="0.2">
      <c r="A24" s="31" t="s">
        <v>10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51">
        <f>F24-B24</f>
        <v>0</v>
      </c>
    </row>
    <row r="25" spans="1:7" x14ac:dyDescent="0.2">
      <c r="A25" s="31" t="s">
        <v>11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51">
        <f>F25-B25</f>
        <v>0</v>
      </c>
    </row>
    <row r="26" spans="1:7" x14ac:dyDescent="0.2">
      <c r="A26" s="31" t="s">
        <v>21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51">
        <v>0</v>
      </c>
    </row>
    <row r="27" spans="1:7" x14ac:dyDescent="0.2">
      <c r="A27" s="31" t="s">
        <v>22</v>
      </c>
      <c r="B27" s="29">
        <v>0</v>
      </c>
      <c r="C27" s="29">
        <v>0</v>
      </c>
      <c r="D27" s="29">
        <v>0</v>
      </c>
      <c r="E27" s="29">
        <v>44539</v>
      </c>
      <c r="F27" s="29">
        <v>44538.999999999993</v>
      </c>
      <c r="G27" s="51">
        <f>F27-B27</f>
        <v>44538.999999999993</v>
      </c>
    </row>
    <row r="28" spans="1:7" ht="22.5" customHeight="1" x14ac:dyDescent="0.2">
      <c r="A28" s="31" t="s">
        <v>23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51">
        <f>F28-B28</f>
        <v>0</v>
      </c>
    </row>
    <row r="29" spans="1:7" ht="22.5" customHeight="1" x14ac:dyDescent="0.2">
      <c r="A29" s="31" t="s">
        <v>16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51">
        <f>F29-B29</f>
        <v>0</v>
      </c>
    </row>
    <row r="30" spans="1:7" x14ac:dyDescent="0.2">
      <c r="A30" s="31"/>
      <c r="B30" s="29"/>
      <c r="C30" s="29"/>
      <c r="D30" s="29"/>
      <c r="E30" s="29"/>
      <c r="F30" s="29"/>
      <c r="G30" s="51"/>
    </row>
    <row r="31" spans="1:7" ht="33.75" customHeight="1" x14ac:dyDescent="0.2">
      <c r="A31" s="32" t="s">
        <v>24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51">
        <f t="shared" ref="G31:G32" si="1">F31-B31</f>
        <v>0</v>
      </c>
    </row>
    <row r="32" spans="1:7" x14ac:dyDescent="0.2">
      <c r="A32" s="31" t="s">
        <v>9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51">
        <f t="shared" si="1"/>
        <v>0</v>
      </c>
    </row>
    <row r="33" spans="1:7" x14ac:dyDescent="0.2">
      <c r="A33" s="31" t="s">
        <v>21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51">
        <f>F33-B33</f>
        <v>0</v>
      </c>
    </row>
    <row r="34" spans="1:7" ht="22.5" customHeight="1" x14ac:dyDescent="0.2">
      <c r="A34" s="31" t="s">
        <v>25</v>
      </c>
      <c r="B34" s="29">
        <v>32225687.140000001</v>
      </c>
      <c r="C34" s="29">
        <v>16244274.01</v>
      </c>
      <c r="D34" s="29">
        <v>48469961.149999999</v>
      </c>
      <c r="E34" s="29">
        <v>25705149.870000001</v>
      </c>
      <c r="F34" s="29">
        <v>25705149.870000001</v>
      </c>
      <c r="G34" s="51">
        <f>F34-B34</f>
        <v>-6520537.2699999996</v>
      </c>
    </row>
    <row r="35" spans="1:7" ht="22.5" customHeight="1" x14ac:dyDescent="0.2">
      <c r="A35" s="31" t="s">
        <v>16</v>
      </c>
      <c r="B35" s="29">
        <v>152889703</v>
      </c>
      <c r="C35" s="29">
        <v>8758214.3099999987</v>
      </c>
      <c r="D35" s="29">
        <v>161647917.31</v>
      </c>
      <c r="E35" s="29">
        <v>119997534.38</v>
      </c>
      <c r="F35" s="29">
        <v>116001093.37</v>
      </c>
      <c r="G35" s="51">
        <f>F35-B35</f>
        <v>-36888609.629999995</v>
      </c>
    </row>
    <row r="36" spans="1:7" x14ac:dyDescent="0.2">
      <c r="A36" s="9"/>
      <c r="B36" s="29"/>
      <c r="C36" s="29"/>
      <c r="D36" s="29"/>
      <c r="E36" s="29"/>
      <c r="F36" s="29"/>
      <c r="G36" s="51"/>
    </row>
    <row r="37" spans="1:7" x14ac:dyDescent="0.2">
      <c r="A37" s="20" t="s">
        <v>26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51">
        <f>F37-B37</f>
        <v>0</v>
      </c>
    </row>
    <row r="38" spans="1:7" x14ac:dyDescent="0.2">
      <c r="A38" s="31" t="s">
        <v>17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  <c r="G38" s="51">
        <f>F38-B38</f>
        <v>0</v>
      </c>
    </row>
    <row r="39" spans="1:7" x14ac:dyDescent="0.2">
      <c r="A39" s="9"/>
      <c r="B39" s="30"/>
      <c r="C39" s="30"/>
      <c r="D39" s="30"/>
      <c r="E39" s="30"/>
      <c r="F39" s="30"/>
      <c r="G39" s="52"/>
    </row>
    <row r="40" spans="1:7" x14ac:dyDescent="0.2">
      <c r="A40" s="10" t="s">
        <v>18</v>
      </c>
      <c r="B40" s="26">
        <v>185115390.13999999</v>
      </c>
      <c r="C40" s="26">
        <v>25002488.32</v>
      </c>
      <c r="D40" s="26">
        <v>210117878.46000001</v>
      </c>
      <c r="E40" s="26">
        <v>145747223.25</v>
      </c>
      <c r="F40" s="26">
        <v>141750782.24000001</v>
      </c>
      <c r="G40" s="45">
        <f>F40-B40</f>
        <v>-43364607.899999976</v>
      </c>
    </row>
    <row r="41" spans="1:7" x14ac:dyDescent="0.2">
      <c r="A41" s="11"/>
      <c r="B41" s="12"/>
      <c r="C41" s="12"/>
      <c r="D41" s="12"/>
      <c r="E41" s="13" t="s">
        <v>19</v>
      </c>
      <c r="F41" s="14"/>
      <c r="G41" s="46">
        <v>0</v>
      </c>
    </row>
    <row r="43" spans="1:7" ht="22.5" customHeight="1" x14ac:dyDescent="0.2">
      <c r="A43" s="17" t="s">
        <v>27</v>
      </c>
    </row>
    <row r="44" spans="1:7" x14ac:dyDescent="0.2">
      <c r="A44" s="18" t="s">
        <v>28</v>
      </c>
    </row>
    <row r="45" spans="1:7" x14ac:dyDescent="0.2">
      <c r="A45" s="18" t="s">
        <v>29</v>
      </c>
    </row>
    <row r="48" spans="1:7" x14ac:dyDescent="0.2">
      <c r="A48" s="2" t="s">
        <v>31</v>
      </c>
      <c r="B48" s="2" t="s">
        <v>33</v>
      </c>
    </row>
    <row r="50" spans="1:2" x14ac:dyDescent="0.2">
      <c r="A50" s="2" t="s">
        <v>32</v>
      </c>
      <c r="B50" s="2" t="s">
        <v>34</v>
      </c>
    </row>
  </sheetData>
  <mergeCells count="5">
    <mergeCell ref="A1:H1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78" footer="0.31496062992125978"/>
  <pageSetup paperSize="9" scale="85" orientation="landscape"/>
  <ignoredErrors>
    <ignoredError sqref="B4:G4 B20:G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 Sanchez</cp:lastModifiedBy>
  <cp:lastPrinted>2017-03-30T22:07:26Z</cp:lastPrinted>
  <dcterms:created xsi:type="dcterms:W3CDTF">2012-12-11T20:48:19Z</dcterms:created>
  <dcterms:modified xsi:type="dcterms:W3CDTF">2023-10-23T22:18:30Z</dcterms:modified>
</cp:coreProperties>
</file>