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252BD91E-3AF0-48AF-9FCB-18C703522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F15" i="1"/>
  <c r="G15" i="1" s="1"/>
  <c r="G16" i="1" s="1"/>
  <c r="E15" i="1"/>
  <c r="G38" i="1"/>
  <c r="G33" i="1"/>
  <c r="G32" i="1"/>
  <c r="G31" i="1"/>
  <c r="G26" i="1"/>
  <c r="G25" i="1"/>
  <c r="G23" i="1"/>
  <c r="G22" i="1"/>
  <c r="G21" i="1"/>
  <c r="G20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<sst xmlns="http://schemas.openxmlformats.org/spreadsheetml/2006/main" count="54" uniqueCount="33">
  <si>
    <t>SISTEMA INTEGRAL DE ASEO PUBLICO DE LEON GUANAJUATO
Estado Analítico de Ingresos
Del 01/01/2025 al 30/09/2025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</si>
  <si>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</si>
  <si>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</si>
  <si>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</si>
  <si>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</si>
  <si>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</si>
  <si>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</si>
  <si>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</si>
  <si>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</si>
  <si>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</si>
  <si>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</si>
  <si>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</si>
  <si>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</si>
  <si>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</si>
  <si>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</si>
  <si>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</si>
  <si>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</si>
  <si>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</si>
  <si>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</si>
  <si>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</si>
  <si>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</si>
  <si>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</si>
  <si>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Productos1</t>
  </si>
  <si>
    <t>Aprovechamientos2</t>
  </si>
  <si>
    <t>Ingresos de los Entes Públicos de los Poderes Legislativo y Judicial, de los Órganos Autónomos y del Sector Paraestatal o Paramunicipal, así como de las Empresas Productivas del Estado</t>
  </si>
  <si>
    <t>Ingresos por Venta de Bienes, Prestación de Servicios y Otros Ingresos3</t>
  </si>
  <si>
    <t>1 Incluye intereses que generan las cuentas bancarias del Poder Ejecutivo de la Federación, de las Entidades Federativas, así como de los Municipios.</t>
  </si>
  <si>
    <t>2 Incluye donativos en efectivo del Poder Ejecutivo, entre otros aprovechamientos.</t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</si>
  <si>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</si>
  <si>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Lic. Fernando Trujillo Jiménez</t>
  </si>
  <si>
    <t>C.P. Héctor Rodrigo Gitiérrez Martín</t>
  </si>
  <si>
    <t>Director General</t>
  </si>
  <si>
    <t>Director de Desarrollo Institucional y Aqdmón.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</si>
</sst>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6" fillId="2" borderId="8" xfId="8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1" xfId="0" applyBorder="1"/>
    <xf numFmtId="0" fontId="8" fillId="2" borderId="3" xfId="8" applyFont="1" applyFill="1" applyBorder="1" applyAlignment="1">
      <alignment horizontal="center" vertical="center" wrapText="1"/>
    </xf>
    <xf numFmtId="0" fontId="0" fillId="0" borderId="9" xfId="0" applyBorder="1"/>
    <xf numFmtId="0" fontId="8" fillId="2" borderId="3" xfId="8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workbookViewId="0">
      <selection activeCell="H48" sqref="A1:H4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 customWidth="1"/>
    <col min="9" max="16384" width="12" style="2"/>
  </cols>
  <sheetData>
    <row r="1" spans="1:7" ht="45" customHeight="1" x14ac:dyDescent="0.2">
      <c r="A1" s="36" t="s">
        <v>0</v>
      </c>
      <c r="B1" s="37"/>
      <c r="C1" s="37"/>
      <c r="D1" s="37"/>
      <c r="E1" s="37"/>
      <c r="F1" s="37"/>
      <c r="G1" s="38"/>
    </row>
    <row r="2" spans="1:7" s="3" customFormat="1" x14ac:dyDescent="0.2">
      <c r="A2" s="26"/>
      <c r="B2" s="41" t="s">
        <v>1</v>
      </c>
      <c r="C2" s="42"/>
      <c r="D2" s="42"/>
      <c r="E2" s="42"/>
      <c r="F2" s="43"/>
      <c r="G2" s="39" t="s">
        <v>2</v>
      </c>
    </row>
    <row r="3" spans="1:7" s="1" customFormat="1" ht="24.95" customHeight="1" x14ac:dyDescent="0.2">
      <c r="A3" s="3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40"/>
    </row>
    <row r="4" spans="1:7" x14ac:dyDescent="0.2">
      <c r="A4" s="27" t="s">
        <v>9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f t="shared" ref="G4:G13" si="0">F4-B4</f>
        <v>0</v>
      </c>
    </row>
    <row r="5" spans="1:7" x14ac:dyDescent="0.2">
      <c r="A5" s="28" t="s">
        <v>10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f t="shared" si="0"/>
        <v>0</v>
      </c>
    </row>
    <row r="6" spans="1:7" x14ac:dyDescent="0.2">
      <c r="A6" s="27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f t="shared" si="0"/>
        <v>0</v>
      </c>
    </row>
    <row r="7" spans="1:7" x14ac:dyDescent="0.2">
      <c r="A7" s="27" t="s">
        <v>12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13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f t="shared" si="0"/>
        <v>0</v>
      </c>
    </row>
    <row r="9" spans="1:7" x14ac:dyDescent="0.2">
      <c r="A9" s="28" t="s">
        <v>14</v>
      </c>
      <c r="B9" s="12">
        <v>0</v>
      </c>
      <c r="C9" s="12">
        <v>0</v>
      </c>
      <c r="D9" s="12">
        <v>0</v>
      </c>
      <c r="E9" s="12">
        <v>-1.8189894035458561E-12</v>
      </c>
      <c r="F9" s="12">
        <v>0</v>
      </c>
      <c r="G9" s="12">
        <f t="shared" si="0"/>
        <v>0</v>
      </c>
    </row>
    <row r="10" spans="1:7" ht="22.5" customHeight="1" x14ac:dyDescent="0.2">
      <c r="A10" s="27" t="s">
        <v>15</v>
      </c>
      <c r="B10" s="12">
        <v>38149693</v>
      </c>
      <c r="C10" s="12">
        <v>21927868.43</v>
      </c>
      <c r="D10" s="12">
        <v>60077561.43</v>
      </c>
      <c r="E10" s="12">
        <v>30924363.620000001</v>
      </c>
      <c r="F10" s="12">
        <v>30924363.620000001</v>
      </c>
      <c r="G10" s="12">
        <f t="shared" si="0"/>
        <v>-7225329.379999999</v>
      </c>
    </row>
    <row r="11" spans="1:7" ht="22.5" customHeight="1" x14ac:dyDescent="0.2">
      <c r="A11" s="27" t="s">
        <v>16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si="0"/>
        <v>0</v>
      </c>
    </row>
    <row r="12" spans="1:7" ht="22.5" customHeight="1" x14ac:dyDescent="0.2">
      <c r="A12" s="27" t="s">
        <v>17</v>
      </c>
      <c r="B12" s="12">
        <v>193300601.16999999</v>
      </c>
      <c r="C12" s="12">
        <v>8466797.8000000007</v>
      </c>
      <c r="D12" s="12">
        <v>201767398.97</v>
      </c>
      <c r="E12" s="12">
        <v>151601275.22</v>
      </c>
      <c r="F12" s="12">
        <v>133736910.62</v>
      </c>
      <c r="G12" s="12">
        <f t="shared" si="0"/>
        <v>-59563690.549999982</v>
      </c>
    </row>
    <row r="13" spans="1:7" x14ac:dyDescent="0.2">
      <c r="A13" s="27" t="s">
        <v>18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19</v>
      </c>
      <c r="B15" s="34">
        <v>231450294.16999999</v>
      </c>
      <c r="C15" s="34">
        <v>30394666.23</v>
      </c>
      <c r="D15" s="34">
        <v>261844960.40000001</v>
      </c>
      <c r="E15" s="34">
        <f>SUM(E4:E14)</f>
        <v>182525638.84</v>
      </c>
      <c r="F15" s="34">
        <f>SUM(F4:F14)</f>
        <v>164661274.24000001</v>
      </c>
      <c r="G15" s="35">
        <f>F15-B15</f>
        <v>-66789019.929999977</v>
      </c>
    </row>
    <row r="16" spans="1:7" x14ac:dyDescent="0.2">
      <c r="A16" s="16"/>
      <c r="B16" s="17"/>
      <c r="C16" s="17"/>
      <c r="D16" s="20"/>
      <c r="E16" s="18" t="s">
        <v>20</v>
      </c>
      <c r="F16" s="21"/>
      <c r="G16" s="32">
        <f>G15</f>
        <v>-66789019.929999977</v>
      </c>
    </row>
    <row r="17" spans="1:7" ht="10.5" customHeight="1" x14ac:dyDescent="0.2">
      <c r="A17" s="25"/>
      <c r="B17" s="41" t="s">
        <v>1</v>
      </c>
      <c r="C17" s="42"/>
      <c r="D17" s="42"/>
      <c r="E17" s="42"/>
      <c r="F17" s="43"/>
      <c r="G17" s="39" t="s">
        <v>2</v>
      </c>
    </row>
    <row r="18" spans="1:7" ht="22.5" customHeight="1" x14ac:dyDescent="0.2">
      <c r="A18" s="31" t="s">
        <v>3</v>
      </c>
      <c r="B18" s="4" t="s">
        <v>4</v>
      </c>
      <c r="C18" s="5" t="s">
        <v>5</v>
      </c>
      <c r="D18" s="5" t="s">
        <v>6</v>
      </c>
      <c r="E18" s="5" t="s">
        <v>7</v>
      </c>
      <c r="F18" s="6" t="s">
        <v>8</v>
      </c>
      <c r="G18" s="40"/>
    </row>
    <row r="19" spans="1:7" x14ac:dyDescent="0.2">
      <c r="A19" s="23" t="s">
        <v>21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>F20-B20</f>
        <v>0</v>
      </c>
    </row>
    <row r="21" spans="1:7" x14ac:dyDescent="0.2">
      <c r="A21" s="29" t="s">
        <v>10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>F21-B21</f>
        <v>0</v>
      </c>
    </row>
    <row r="22" spans="1:7" x14ac:dyDescent="0.2">
      <c r="A22" s="29" t="s">
        <v>11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>F22-B22</f>
        <v>0</v>
      </c>
    </row>
    <row r="23" spans="1:7" x14ac:dyDescent="0.2">
      <c r="A23" s="29" t="s">
        <v>12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>F23-B23</f>
        <v>0</v>
      </c>
    </row>
    <row r="24" spans="1:7" x14ac:dyDescent="0.2">
      <c r="A24" s="29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23</v>
      </c>
      <c r="B25" s="14">
        <v>0</v>
      </c>
      <c r="C25" s="14">
        <v>0</v>
      </c>
      <c r="D25" s="14">
        <v>0</v>
      </c>
      <c r="E25" s="14">
        <v>-1.8189894035458561E-12</v>
      </c>
      <c r="F25" s="14">
        <v>0</v>
      </c>
      <c r="G25" s="14">
        <f>F25-B25</f>
        <v>0</v>
      </c>
    </row>
    <row r="26" spans="1:7" ht="22.5" customHeight="1" x14ac:dyDescent="0.2">
      <c r="A26" s="29" t="s">
        <v>16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>F26-B26</f>
        <v>0</v>
      </c>
    </row>
    <row r="27" spans="1:7" ht="22.5" customHeight="1" x14ac:dyDescent="0.2">
      <c r="A27" s="29" t="s">
        <v>17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customHeight="1" x14ac:dyDescent="0.2">
      <c r="A29" s="30" t="s">
        <v>24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2">
      <c r="A30" s="29" t="s">
        <v>10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13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>F31-B31</f>
        <v>0</v>
      </c>
    </row>
    <row r="32" spans="1:7" ht="22.5" customHeight="1" x14ac:dyDescent="0.2">
      <c r="A32" s="29" t="s">
        <v>25</v>
      </c>
      <c r="B32" s="14">
        <v>38149693</v>
      </c>
      <c r="C32" s="14">
        <v>21927868.43</v>
      </c>
      <c r="D32" s="14">
        <v>60077561.43</v>
      </c>
      <c r="E32" s="14">
        <v>30924363.620000001</v>
      </c>
      <c r="F32" s="14">
        <v>30924363.620000001</v>
      </c>
      <c r="G32" s="14">
        <f>F32-B32</f>
        <v>-7225329.379999999</v>
      </c>
    </row>
    <row r="33" spans="1:7" ht="22.5" customHeight="1" x14ac:dyDescent="0.2">
      <c r="A33" s="29" t="s">
        <v>17</v>
      </c>
      <c r="B33" s="14">
        <v>193300601.16999999</v>
      </c>
      <c r="C33" s="14">
        <v>8466797.8000000007</v>
      </c>
      <c r="D33" s="14">
        <v>201767398.97</v>
      </c>
      <c r="E33" s="14">
        <v>151601275.22</v>
      </c>
      <c r="F33" s="14">
        <v>133736910.62</v>
      </c>
      <c r="G33" s="14">
        <f>F33-B33</f>
        <v>-59563690.549999982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18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19</v>
      </c>
      <c r="B38" s="34">
        <v>231450294.16999999</v>
      </c>
      <c r="C38" s="34">
        <v>30394666.23</v>
      </c>
      <c r="D38" s="34">
        <v>261844960.40000001</v>
      </c>
      <c r="E38" s="34">
        <f>SUM(E19:E37)</f>
        <v>182525638.84</v>
      </c>
      <c r="F38" s="34">
        <f>SUM(F19:F37)</f>
        <v>164661274.24000001</v>
      </c>
      <c r="G38" s="35">
        <f>F38-B38</f>
        <v>-66789019.929999977</v>
      </c>
    </row>
    <row r="39" spans="1:7" x14ac:dyDescent="0.2">
      <c r="A39" s="16"/>
      <c r="B39" s="17"/>
      <c r="C39" s="17"/>
      <c r="D39" s="17"/>
      <c r="E39" s="18" t="s">
        <v>20</v>
      </c>
      <c r="F39" s="19"/>
      <c r="G39" s="32">
        <v>0</v>
      </c>
    </row>
    <row r="41" spans="1:7" x14ac:dyDescent="0.2">
      <c r="A41" s="22" t="s">
        <v>26</v>
      </c>
    </row>
    <row r="42" spans="1:7" x14ac:dyDescent="0.2">
      <c r="A42" s="22" t="s">
        <v>27</v>
      </c>
    </row>
    <row r="43" spans="1:7" x14ac:dyDescent="0.2">
      <c r="A43" s="22" t="s">
        <v>28</v>
      </c>
    </row>
    <row r="45" spans="1:7" x14ac:dyDescent="0.2">
      <c r="A45" s="2" t="s">
        <v>29</v>
      </c>
      <c r="D45" s="2" t="s">
        <v>30</v>
      </c>
    </row>
    <row r="47" spans="1:7" x14ac:dyDescent="0.2">
      <c r="A47" s="2" t="s">
        <v>31</v>
      </c>
      <c r="D47" s="2" t="s">
        <v>32</v>
      </c>
    </row>
  </sheetData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2025-10-16T19:25:10Z</cp:lastPrinted>
  <dcterms:created xsi:type="dcterms:W3CDTF">2012-12-11T20:48:19Z</dcterms:created>
  <dcterms:modified xsi:type="dcterms:W3CDTF">2025-10-16T19:26:29Z</dcterms:modified>
</cp:coreProperties>
</file>