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ANUAL 2025\"/>
    </mc:Choice>
  </mc:AlternateContent>
  <xr:revisionPtr revIDLastSave="0" documentId="13_ncr:1_{AFB04EB6-5137-44DC-9ABD-AE4A503C5A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5" i="1"/>
  <c r="G17" i="1"/>
  <c r="G13" i="1"/>
  <c r="G10" i="1"/>
  <c r="G9" i="1"/>
  <c r="F9" i="1"/>
  <c r="E9" i="1"/>
  <c r="D9" i="1"/>
  <c r="C9" i="1"/>
  <c r="B9" i="1"/>
  <c r="G8" i="1"/>
  <c r="G6" i="1" s="1"/>
  <c r="G36" i="1" s="1"/>
  <c r="G7" i="1"/>
  <c r="F6" i="1"/>
  <c r="F36" i="1" s="1"/>
  <c r="E6" i="1"/>
  <c r="E36" i="1" s="1"/>
  <c r="D6" i="1"/>
  <c r="D36" i="1" s="1"/>
  <c r="C6" i="1"/>
  <c r="C36" i="1" s="1"/>
  <c r="B6" i="1"/>
  <c r="B36" i="1" s="1"/>
</calcChain>
</file>

<file path=xl/sharedStrings.xml><?xml version="1.0" encoding="utf-8"?>
<sst xmlns="http://schemas.openxmlformats.org/spreadsheetml/2006/main" count="47" uniqueCount="47">
  <si>
    <t>SISTEMA INTEGRAL DE ASEO PUBLICO DE LEOLN GUANAJUATO
Gasto por Categoría Programática
Del 01 DE ENERO al 31 DE DICIEMBRE 2025
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</si>
  <si>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</si>
  <si>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</si>
  <si>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</si>
  <si>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</si>
  <si>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</si>
  <si>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</si>
  <si>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</si>
  <si>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</si>
  <si>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</si>
  <si>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</si>
  <si>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</si>
  <si>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</si>
  <si>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</si>
  <si>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</si>
  <si>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</si>
  <si>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</si>
  <si>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</si>
  <si>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</si>
  <si>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</si>
  <si>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</si>
  <si>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</si>
  <si>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</si>
  <si>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</si>
  <si>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</si>
  <si>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</si>
  <si>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</si>
  <si>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</si>
  <si>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</si>
  <si>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</si>
  <si>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</si>
  <si>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</si>
  <si>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</si>
  <si>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</si>
  <si>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</si>
  <si>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</si>
  <si>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</si>
  <si>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</si>
  <si>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</si>
  <si>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</si>
  <si>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</si>
  <si>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r>
      <t>Secretaria Del Consejo Directivo </t>
    </r>
    <r>
      <rPr>
        <b/>
        <i/>
        <sz val="12"/>
        <color theme="1"/>
        <rFont val="Arial"/>
        <family val="2"/>
      </rPr>
      <t>del Siap de León, Gto</t>
    </r>
  </si>
  <si>
    <t>Certifico que el Consejo Directivo en sesión de fecha 16 de febrero aprobó la información del Siap , que integrará la cuenta pública anual 2025 del Municipio de León.</t>
  </si>
  <si>
    <t>Secretario de Consejo</t>
  </si>
  <si>
    <t>Directora de Desarrollo Institucional y de Administración</t>
  </si>
  <si>
    <t>Mtro. Joaquín Elorza Tena</t>
  </si>
  <si>
    <t>Lic. María Fernanda Granados Saldaña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</si>
</sst>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i/>
      <sz val="12"/>
      <color theme="1"/>
      <name val="Tahoma"/>
      <family val="2"/>
    </font>
    <font>
      <b/>
      <i/>
      <sz val="12"/>
      <color theme="1"/>
      <name val="Arial"/>
      <family val="2"/>
    </font>
    <font>
      <i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/>
    <xf numFmtId="43" fontId="4" fillId="0" borderId="0"/>
    <xf numFmtId="43" fontId="3" fillId="0" borderId="0"/>
    <xf numFmtId="43" fontId="3" fillId="0" borderId="0"/>
    <xf numFmtId="43" fontId="4" fillId="0" borderId="0"/>
    <xf numFmtId="44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8" xfId="0" applyNumberFormat="1" applyFont="1" applyBorder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2" xfId="9" applyNumberFormat="1" applyFont="1" applyFill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4" fontId="2" fillId="0" borderId="8" xfId="0" applyNumberFormat="1" applyFont="1" applyBorder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3" fontId="2" fillId="0" borderId="0" xfId="17" applyFont="1" applyAlignment="1" applyProtection="1">
      <alignment vertical="top"/>
      <protection locked="0"/>
    </xf>
    <xf numFmtId="0" fontId="7" fillId="0" borderId="7" xfId="9" applyFont="1" applyBorder="1" applyAlignment="1">
      <alignment horizontal="center" vertical="center"/>
    </xf>
    <xf numFmtId="0" fontId="2" fillId="0" borderId="9" xfId="9" applyFont="1" applyBorder="1"/>
    <xf numFmtId="0" fontId="2" fillId="0" borderId="9" xfId="8" applyFont="1" applyBorder="1" applyAlignment="1" applyProtection="1">
      <alignment horizontal="left" vertical="top" indent="1"/>
      <protection hidden="1"/>
    </xf>
    <xf numFmtId="0" fontId="2" fillId="0" borderId="9" xfId="0" applyFont="1" applyBorder="1" applyAlignment="1">
      <alignment horizontal="left" indent="2"/>
    </xf>
    <xf numFmtId="0" fontId="5" fillId="0" borderId="9" xfId="0" applyFont="1" applyBorder="1" applyProtection="1">
      <protection locked="0"/>
    </xf>
    <xf numFmtId="0" fontId="2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indent="1"/>
      <protection locked="0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7" fillId="2" borderId="5" xfId="9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0" fillId="0" borderId="3" xfId="0" applyBorder="1"/>
    <xf numFmtId="0" fontId="0" fillId="0" borderId="4" xfId="0" applyBorder="1"/>
    <xf numFmtId="0" fontId="8" fillId="2" borderId="7" xfId="0" applyFont="1" applyFill="1" applyBorder="1" applyAlignment="1" applyProtection="1">
      <alignment horizontal="center" wrapText="1"/>
      <protection locked="0"/>
    </xf>
    <xf numFmtId="0" fontId="0" fillId="0" borderId="6" xfId="0" applyBorder="1"/>
    <xf numFmtId="0" fontId="0" fillId="0" borderId="1" xfId="0" applyBorder="1"/>
    <xf numFmtId="0" fontId="9" fillId="2" borderId="5" xfId="9" applyFont="1" applyFill="1" applyBorder="1" applyAlignment="1">
      <alignment horizontal="center" vertical="center"/>
    </xf>
  </cellXfs>
  <cellStyles count="18">
    <cellStyle name="Euro" xfId="1" xr:uid="{00000000-0005-0000-0000-000001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view="pageLayout" topLeftCell="A17" zoomScaleNormal="100" zoomScaleSheetLayoutView="90" workbookViewId="0">
      <selection activeCell="A39" sqref="A39:B42"/>
    </sheetView>
  </sheetViews>
  <sheetFormatPr baseColWidth="10" defaultColWidth="11.42578125" defaultRowHeight="11.25" x14ac:dyDescent="0.2"/>
  <cols>
    <col min="1" max="1" width="57.5703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8" width="11.42578125" style="1" customWidth="1"/>
    <col min="9" max="16384" width="11.42578125" style="1"/>
  </cols>
  <sheetData>
    <row r="1" spans="1:7" ht="45" customHeight="1" x14ac:dyDescent="0.25">
      <c r="A1" s="31" t="s">
        <v>0</v>
      </c>
      <c r="B1" s="32"/>
      <c r="C1" s="32"/>
      <c r="D1" s="32"/>
      <c r="E1" s="32"/>
      <c r="F1" s="32"/>
      <c r="G1" s="33"/>
    </row>
    <row r="2" spans="1:7" ht="14.45" customHeight="1" x14ac:dyDescent="0.25">
      <c r="A2" s="34" t="s">
        <v>1</v>
      </c>
      <c r="B2" s="28" t="s">
        <v>2</v>
      </c>
      <c r="C2" s="29"/>
      <c r="D2" s="29"/>
      <c r="E2" s="29"/>
      <c r="F2" s="30"/>
      <c r="G2" s="26" t="s">
        <v>3</v>
      </c>
    </row>
    <row r="3" spans="1:7" ht="22.5" customHeight="1" x14ac:dyDescent="0.2">
      <c r="A3" s="27"/>
      <c r="B3" s="8" t="s">
        <v>4</v>
      </c>
      <c r="C3" s="3" t="s">
        <v>5</v>
      </c>
      <c r="D3" s="3" t="s">
        <v>6</v>
      </c>
      <c r="E3" s="3" t="s">
        <v>7</v>
      </c>
      <c r="F3" s="9" t="s">
        <v>8</v>
      </c>
      <c r="G3" s="27"/>
    </row>
    <row r="4" spans="1:7" x14ac:dyDescent="0.2">
      <c r="A4" s="17"/>
      <c r="B4" s="10"/>
      <c r="C4" s="10"/>
      <c r="D4" s="10"/>
      <c r="E4" s="10"/>
      <c r="F4" s="10"/>
      <c r="G4" s="10"/>
    </row>
    <row r="5" spans="1:7" x14ac:dyDescent="0.2">
      <c r="A5" s="18" t="s">
        <v>9</v>
      </c>
      <c r="B5" s="4">
        <f>SUM(B6,B9,B18,B22,B25,B30,B32:B34)</f>
        <v>231450294.16900003</v>
      </c>
      <c r="C5" s="4">
        <f t="shared" ref="C5:G5" si="0">SUM(C6,C9,C18,C22,C25,C30,C32:C34)</f>
        <v>30894666.23</v>
      </c>
      <c r="D5" s="4">
        <f t="shared" si="0"/>
        <v>262344960.39899999</v>
      </c>
      <c r="E5" s="4">
        <f t="shared" si="0"/>
        <v>232506836.88999999</v>
      </c>
      <c r="F5" s="4">
        <f t="shared" si="0"/>
        <v>225835738.98000002</v>
      </c>
      <c r="G5" s="4">
        <f t="shared" si="0"/>
        <v>29838123.508999996</v>
      </c>
    </row>
    <row r="6" spans="1:7" x14ac:dyDescent="0.2">
      <c r="A6" s="19" t="s">
        <v>10</v>
      </c>
      <c r="B6" s="5">
        <f t="shared" ref="B6:G6" si="1">SUM(B7:B8)</f>
        <v>193300601.17000002</v>
      </c>
      <c r="C6" s="5">
        <f t="shared" si="1"/>
        <v>6918879.2300000004</v>
      </c>
      <c r="D6" s="5">
        <f t="shared" si="1"/>
        <v>200219480.40000001</v>
      </c>
      <c r="E6" s="5">
        <f t="shared" si="1"/>
        <v>194259757.37</v>
      </c>
      <c r="F6" s="5">
        <f t="shared" si="1"/>
        <v>194217419.37</v>
      </c>
      <c r="G6" s="5">
        <f t="shared" si="1"/>
        <v>5959723.0299999975</v>
      </c>
    </row>
    <row r="7" spans="1:7" x14ac:dyDescent="0.2">
      <c r="A7" s="20" t="s">
        <v>11</v>
      </c>
      <c r="B7" s="6">
        <v>178588853.05000001</v>
      </c>
      <c r="C7" s="6">
        <v>1958879.23</v>
      </c>
      <c r="D7" s="6">
        <v>180547732.28</v>
      </c>
      <c r="E7" s="6">
        <v>177358380.34</v>
      </c>
      <c r="F7" s="6">
        <v>177358380.34</v>
      </c>
      <c r="G7" s="6">
        <f>D7-E7</f>
        <v>3189351.9399999976</v>
      </c>
    </row>
    <row r="8" spans="1:7" x14ac:dyDescent="0.2">
      <c r="A8" s="20" t="s">
        <v>12</v>
      </c>
      <c r="B8" s="6">
        <v>14711748.119999999</v>
      </c>
      <c r="C8" s="6">
        <v>4960000</v>
      </c>
      <c r="D8" s="6">
        <v>19671748.120000001</v>
      </c>
      <c r="E8" s="6">
        <v>16901377.030000001</v>
      </c>
      <c r="F8" s="6">
        <v>16859039.030000001</v>
      </c>
      <c r="G8" s="6">
        <f>D8-E8</f>
        <v>2770371.09</v>
      </c>
    </row>
    <row r="9" spans="1:7" x14ac:dyDescent="0.2">
      <c r="A9" s="19" t="s">
        <v>13</v>
      </c>
      <c r="B9" s="5">
        <f t="shared" ref="B9:G9" si="2">SUM(B10:B17)</f>
        <v>38149692.998999998</v>
      </c>
      <c r="C9" s="5">
        <f t="shared" si="2"/>
        <v>23975787</v>
      </c>
      <c r="D9" s="5">
        <f t="shared" si="2"/>
        <v>62125479.998999998</v>
      </c>
      <c r="E9" s="5">
        <f t="shared" si="2"/>
        <v>38247079.519999996</v>
      </c>
      <c r="F9" s="5">
        <f t="shared" si="2"/>
        <v>31618319.610000003</v>
      </c>
      <c r="G9" s="5">
        <f t="shared" si="2"/>
        <v>23878400.478999998</v>
      </c>
    </row>
    <row r="10" spans="1:7" x14ac:dyDescent="0.2">
      <c r="A10" s="20" t="s">
        <v>14</v>
      </c>
      <c r="B10" s="6">
        <v>38149692.998999998</v>
      </c>
      <c r="C10" s="6">
        <v>3995999.9</v>
      </c>
      <c r="D10" s="6">
        <v>42145692.898999996</v>
      </c>
      <c r="E10" s="6">
        <v>22028340.809999999</v>
      </c>
      <c r="F10" s="6">
        <v>21139232.850000001</v>
      </c>
      <c r="G10" s="6">
        <f>D10-E10</f>
        <v>20117352.088999998</v>
      </c>
    </row>
    <row r="11" spans="1:7" x14ac:dyDescent="0.2">
      <c r="A11" s="20" t="s">
        <v>15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20" t="s">
        <v>16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20" t="s">
        <v>17</v>
      </c>
      <c r="B13" s="6">
        <v>0</v>
      </c>
      <c r="C13" s="6">
        <v>1507918.57</v>
      </c>
      <c r="D13" s="6">
        <v>1507918.57</v>
      </c>
      <c r="E13" s="6">
        <v>1507918.57</v>
      </c>
      <c r="F13" s="6">
        <v>1507918.57</v>
      </c>
      <c r="G13" s="6">
        <f>D13-E13</f>
        <v>0</v>
      </c>
    </row>
    <row r="14" spans="1:7" x14ac:dyDescent="0.2">
      <c r="A14" s="20" t="s">
        <v>18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2">
      <c r="A15" s="20" t="s">
        <v>19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">
      <c r="A16" s="20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">
      <c r="A17" s="20" t="s">
        <v>21</v>
      </c>
      <c r="B17" s="6">
        <v>0</v>
      </c>
      <c r="C17" s="6">
        <v>18471868.530000001</v>
      </c>
      <c r="D17" s="6">
        <v>18471868.530000001</v>
      </c>
      <c r="E17" s="6">
        <v>14710820.140000001</v>
      </c>
      <c r="F17" s="6">
        <v>8971168.1900000013</v>
      </c>
      <c r="G17" s="6">
        <f>D17-E17</f>
        <v>3761048.3900000006</v>
      </c>
    </row>
    <row r="18" spans="1:7" x14ac:dyDescent="0.2">
      <c r="A18" s="19" t="s">
        <v>22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">
      <c r="A19" s="20" t="s">
        <v>23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">
      <c r="A20" s="20" t="s">
        <v>24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">
      <c r="A21" s="20" t="s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">
      <c r="A22" s="19" t="s">
        <v>26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x14ac:dyDescent="0.2">
      <c r="A23" s="20" t="s">
        <v>27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">
      <c r="A24" s="20" t="s">
        <v>28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">
      <c r="A25" s="19" t="s">
        <v>29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 x14ac:dyDescent="0.2">
      <c r="A26" s="20" t="s">
        <v>30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">
      <c r="A27" s="20" t="s">
        <v>31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">
      <c r="A28" s="20" t="s">
        <v>32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">
      <c r="A29" s="20" t="s">
        <v>33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">
      <c r="A30" s="19" t="s">
        <v>34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7" x14ac:dyDescent="0.2">
      <c r="A31" s="20" t="s">
        <v>35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">
      <c r="A32" s="21" t="s">
        <v>36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">
      <c r="A33" s="21" t="s">
        <v>37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">
      <c r="A34" s="21" t="s">
        <v>38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22"/>
      <c r="B35" s="11"/>
      <c r="C35" s="11"/>
      <c r="D35" s="11"/>
      <c r="E35" s="11"/>
      <c r="F35" s="11"/>
      <c r="G35" s="11"/>
    </row>
    <row r="36" spans="1:7" x14ac:dyDescent="0.2">
      <c r="A36" s="23" t="s">
        <v>39</v>
      </c>
      <c r="B36" s="7">
        <f t="shared" ref="B36:G36" si="3">SUM(B6+B9+B18+B32+B33+B34)</f>
        <v>231450294.16900003</v>
      </c>
      <c r="C36" s="7">
        <f t="shared" si="3"/>
        <v>30894666.23</v>
      </c>
      <c r="D36" s="7">
        <f t="shared" si="3"/>
        <v>262344960.39899999</v>
      </c>
      <c r="E36" s="7">
        <f t="shared" si="3"/>
        <v>232506836.88999999</v>
      </c>
      <c r="F36" s="7">
        <f t="shared" si="3"/>
        <v>225835738.98000002</v>
      </c>
      <c r="G36" s="7">
        <f t="shared" si="3"/>
        <v>29838123.508999996</v>
      </c>
    </row>
    <row r="37" spans="1:7" ht="12.75" x14ac:dyDescent="0.2">
      <c r="A37" s="12" t="s">
        <v>40</v>
      </c>
      <c r="B37" s="13"/>
      <c r="C37" s="14"/>
      <c r="D37" s="14"/>
    </row>
    <row r="38" spans="1:7" x14ac:dyDescent="0.2">
      <c r="A38" s="13"/>
      <c r="B38" s="13"/>
      <c r="C38" s="14"/>
      <c r="D38" s="14"/>
    </row>
    <row r="39" spans="1:7" x14ac:dyDescent="0.2">
      <c r="A39" s="15" t="s">
        <v>43</v>
      </c>
      <c r="B39" s="16" t="s">
        <v>44</v>
      </c>
      <c r="C39" s="16"/>
      <c r="D39" s="14"/>
    </row>
    <row r="40" spans="1:7" x14ac:dyDescent="0.2">
      <c r="A40" s="15"/>
      <c r="B40" s="16"/>
      <c r="C40" s="16"/>
      <c r="D40" s="14"/>
    </row>
    <row r="41" spans="1:7" x14ac:dyDescent="0.2">
      <c r="A41" s="15" t="s">
        <v>45</v>
      </c>
      <c r="B41" s="16" t="s">
        <v>46</v>
      </c>
      <c r="C41" s="16"/>
      <c r="D41" s="14"/>
    </row>
    <row r="42" spans="1:7" x14ac:dyDescent="0.2">
      <c r="A42" s="15"/>
      <c r="B42" s="15"/>
    </row>
    <row r="43" spans="1:7" ht="15" x14ac:dyDescent="0.2">
      <c r="A43" s="24" t="s">
        <v>41</v>
      </c>
    </row>
    <row r="44" spans="1:7" ht="15" x14ac:dyDescent="0.2">
      <c r="A44" s="25" t="s">
        <v>42</v>
      </c>
    </row>
  </sheetData>
  <mergeCells count="4">
    <mergeCell ref="G2:G3"/>
    <mergeCell ref="B2:F2"/>
    <mergeCell ref="A1:G1"/>
    <mergeCell ref="A2:A3"/>
  </mergeCells>
  <pageMargins left="1" right="1" top="1" bottom="1" header="0.5" footer="0.5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2026-01-26T16:08:25Z</cp:lastPrinted>
  <dcterms:created xsi:type="dcterms:W3CDTF">2012-12-11T21:13:37Z</dcterms:created>
  <dcterms:modified xsi:type="dcterms:W3CDTF">2026-02-13T16:10:25Z</dcterms:modified>
</cp:coreProperties>
</file>