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 Sanchez\Desktop\1ER. TIRMETRE 2026\"/>
    </mc:Choice>
  </mc:AlternateContent>
  <xr:revisionPtr revIDLastSave="0" documentId="13_ncr:1_{02D3B763-7F1A-4082-91C2-ADEA6E31E4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35" i="1"/>
  <c r="F35" i="1"/>
  <c r="G35" i="1"/>
  <c r="H35" i="1"/>
  <c r="E35" i="1"/>
  <c r="F12" i="1"/>
  <c r="I12" i="1" s="1"/>
  <c r="G12" i="1"/>
  <c r="H12" i="1"/>
  <c r="F8" i="1"/>
  <c r="G8" i="1"/>
  <c r="H8" i="1"/>
  <c r="E12" i="1"/>
  <c r="E8" i="1"/>
  <c r="I16" i="1"/>
  <c r="I9" i="1"/>
  <c r="D8" i="1"/>
  <c r="I7" i="1"/>
  <c r="I6" i="1"/>
  <c r="I5" i="1"/>
  <c r="H5" i="1"/>
  <c r="G5" i="1"/>
  <c r="F5" i="1"/>
  <c r="E5" i="1"/>
  <c r="D5" i="1"/>
  <c r="D35" i="1" s="1"/>
</calcChain>
</file>

<file path=xl/sharedStrings.xml><?xml version="1.0" encoding="utf-8"?>
<sst xmlns="http://schemas.openxmlformats.org/spreadsheetml/2006/main" count="48" uniqueCount="48">
  <si>
    <t>SISTEMA DE ASEO PUBLICO DE LEON GUANAJUATO
Gasto por Categoría Programática
Del 01 de enero al 31 de Marzo de 2026
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</si>
  <si>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</si>
  <si>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</si>
  <si>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</si>
  <si>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</si>
  <si>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</si>
  <si>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</si>
  <si>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</si>
  <si>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</si>
  <si>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</si>
  <si>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</si>
  <si>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</si>
  <si>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</si>
  <si>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</si>
  <si>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</si>
  <si>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</si>
  <si>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</si>
  <si>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</si>
  <si>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</si>
  <si>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</si>
  <si>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</si>
  <si>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</si>
  <si>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</si>
  <si>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</si>
  <si>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</si>
  <si>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</si>
  <si>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</si>
  <si>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</si>
  <si>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</si>
  <si>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</si>
  <si>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</si>
  <si>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</si>
  <si>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</si>
  <si>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</si>
  <si>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</si>
  <si>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</si>
  <si>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</si>
  <si>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</si>
  <si>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</si>
  <si>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</si>
  <si>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</si>
  <si>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Bajo protesta de decir verdad declaramos que los Estados Financieros y sus notas, son razonablemente correctos y son responsabilidad del emisor.</t>
  </si>
  <si>
    <t>Secretario de Consejo</t>
  </si>
  <si>
    <t>Directora de Desarrollo Institucional y de Administración</t>
  </si>
  <si>
    <t>Mtro. Joaquín Elorza Tena</t>
  </si>
  <si>
    <t>Lic. María Fernanda Granados Saldaña</t>
  </si>
  <si>
    <r>
      <t>Secretaria Del Consejo Directivo </t>
    </r>
    <r>
      <rPr>
        <b/>
        <i/>
        <sz val="12"/>
        <color theme="1"/>
        <rFont val="Arial"/>
        <family val="2"/>
      </rPr>
      <t>del Siap de León, Gto</t>
    </r>
  </si>
  <si>
    <t>Certifico que el Consejo Directivo en sesión de fecha 20 de abril aprobó la información del Siap , que integrará la cuenta pública del primer trimestrel 2026 del Municipio de León.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</si>
</sst>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i/>
      <sz val="12"/>
      <color theme="1"/>
      <name val="Tahoma"/>
      <family val="2"/>
    </font>
    <font>
      <b/>
      <i/>
      <sz val="12"/>
      <color theme="1"/>
      <name val="Arial"/>
      <family val="2"/>
    </font>
    <font>
      <i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4" fontId="1" fillId="0" borderId="0"/>
    <xf numFmtId="43" fontId="4" fillId="0" borderId="0"/>
    <xf numFmtId="43" fontId="3" fillId="0" borderId="0"/>
    <xf numFmtId="43" fontId="3" fillId="0" borderId="0"/>
    <xf numFmtId="43" fontId="4" fillId="0" borderId="0"/>
    <xf numFmtId="44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/>
    <xf numFmtId="43" fontId="4" fillId="0" borderId="0"/>
  </cellStyleXfs>
  <cellXfs count="40">
    <xf numFmtId="0" fontId="0" fillId="0" borderId="0" xfId="0"/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2" fillId="0" borderId="6" xfId="8" applyFont="1" applyBorder="1" applyAlignment="1" applyProtection="1">
      <alignment horizontal="left" vertical="center"/>
      <protection hidden="1"/>
    </xf>
    <xf numFmtId="0" fontId="2" fillId="0" borderId="6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center"/>
      <protection locked="0"/>
    </xf>
    <xf numFmtId="43" fontId="7" fillId="0" borderId="9" xfId="17" applyFont="1" applyBorder="1" applyProtection="1">
      <protection locked="0"/>
    </xf>
    <xf numFmtId="43" fontId="2" fillId="0" borderId="9" xfId="17" applyFont="1" applyBorder="1" applyProtection="1">
      <protection locked="0"/>
    </xf>
    <xf numFmtId="43" fontId="2" fillId="0" borderId="8" xfId="17" applyFont="1" applyBorder="1" applyProtection="1">
      <protection locked="0"/>
    </xf>
    <xf numFmtId="43" fontId="7" fillId="0" borderId="8" xfId="17" applyFont="1" applyBorder="1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4" fontId="5" fillId="0" borderId="0" xfId="0" applyNumberFormat="1" applyFont="1" applyProtection="1">
      <protection locked="0"/>
    </xf>
    <xf numFmtId="0" fontId="2" fillId="0" borderId="0" xfId="8" applyFont="1" applyAlignment="1" applyProtection="1">
      <alignment vertical="top"/>
      <protection locked="0"/>
    </xf>
    <xf numFmtId="43" fontId="2" fillId="0" borderId="0" xfId="17" applyFont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0" borderId="5" xfId="0" applyBorder="1"/>
    <xf numFmtId="4" fontId="7" fillId="2" borderId="8" xfId="9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10" xfId="0" applyBorder="1"/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0" borderId="11" xfId="0" applyBorder="1"/>
  </cellXfs>
  <cellStyles count="18">
    <cellStyle name="Euro" xfId="1" xr:uid="{00000000-0005-0000-0000-000001000000}"/>
    <cellStyle name="Millares" xfId="17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showGridLines="0" tabSelected="1" zoomScaleNormal="100" zoomScaleSheetLayoutView="90" workbookViewId="0">
      <selection activeCell="I9" sqref="I9"/>
    </sheetView>
  </sheetViews>
  <sheetFormatPr baseColWidth="10" defaultColWidth="11.42578125" defaultRowHeight="11.25" x14ac:dyDescent="0.25"/>
  <cols>
    <col min="1" max="2" width="1.7109375" style="4" customWidth="1"/>
    <col min="3" max="3" width="56" style="4" customWidth="1"/>
    <col min="4" max="4" width="15.7109375" style="4" customWidth="1"/>
    <col min="5" max="5" width="18.7109375" style="4" customWidth="1"/>
    <col min="6" max="6" width="15.7109375" style="4" customWidth="1"/>
    <col min="7" max="9" width="15.7109375" style="5" customWidth="1"/>
    <col min="10" max="10" width="11.42578125" style="4" customWidth="1"/>
    <col min="11" max="16384" width="11.42578125" style="4"/>
  </cols>
  <sheetData>
    <row r="1" spans="1:9" ht="45" customHeight="1" x14ac:dyDescent="0.25">
      <c r="A1" s="35" t="s">
        <v>0</v>
      </c>
      <c r="B1" s="28"/>
      <c r="C1" s="28"/>
      <c r="D1" s="28"/>
      <c r="E1" s="28"/>
      <c r="F1" s="28"/>
      <c r="G1" s="28"/>
      <c r="H1" s="28"/>
      <c r="I1" s="29"/>
    </row>
    <row r="2" spans="1:9" ht="14.45" customHeight="1" x14ac:dyDescent="0.25">
      <c r="A2" s="36" t="s">
        <v>1</v>
      </c>
      <c r="B2" s="37"/>
      <c r="C2" s="38"/>
      <c r="D2" s="32" t="s">
        <v>2</v>
      </c>
      <c r="E2" s="33"/>
      <c r="F2" s="33"/>
      <c r="G2" s="33"/>
      <c r="H2" s="34"/>
      <c r="I2" s="30" t="s">
        <v>3</v>
      </c>
    </row>
    <row r="3" spans="1:9" ht="22.5" customHeight="1" x14ac:dyDescent="0.25">
      <c r="A3" s="39"/>
      <c r="B3" s="33"/>
      <c r="C3" s="34"/>
      <c r="D3" s="2" t="s">
        <v>4</v>
      </c>
      <c r="E3" s="1" t="s">
        <v>5</v>
      </c>
      <c r="F3" s="1" t="s">
        <v>6</v>
      </c>
      <c r="G3" s="1" t="s">
        <v>7</v>
      </c>
      <c r="H3" s="3" t="s">
        <v>8</v>
      </c>
      <c r="I3" s="31"/>
    </row>
    <row r="4" spans="1:9" ht="15.75" customHeight="1" x14ac:dyDescent="0.25">
      <c r="A4" s="27" t="s">
        <v>9</v>
      </c>
      <c r="B4" s="28"/>
      <c r="C4" s="29"/>
      <c r="D4" s="8"/>
      <c r="E4" s="8"/>
      <c r="F4" s="8"/>
      <c r="G4" s="8"/>
      <c r="H4" s="8"/>
      <c r="I4" s="8"/>
    </row>
    <row r="5" spans="1:9" x14ac:dyDescent="0.2">
      <c r="A5" s="9"/>
      <c r="B5" s="10" t="s">
        <v>10</v>
      </c>
      <c r="C5" s="11"/>
      <c r="D5" s="14">
        <f t="shared" ref="D5:I5" si="0">SUM(D6:D7)</f>
        <v>204789779.13</v>
      </c>
      <c r="E5" s="14">
        <f t="shared" si="0"/>
        <v>2001217.23</v>
      </c>
      <c r="F5" s="14">
        <f t="shared" si="0"/>
        <v>206790996.36000001</v>
      </c>
      <c r="G5" s="14">
        <f t="shared" si="0"/>
        <v>30867151.760000002</v>
      </c>
      <c r="H5" s="14">
        <f t="shared" si="0"/>
        <v>30867151.760000002</v>
      </c>
      <c r="I5" s="14">
        <f t="shared" si="0"/>
        <v>175923844.60000002</v>
      </c>
    </row>
    <row r="6" spans="1:9" x14ac:dyDescent="0.2">
      <c r="A6" s="9"/>
      <c r="B6" s="9"/>
      <c r="C6" s="12" t="s">
        <v>11</v>
      </c>
      <c r="D6" s="15">
        <v>204789779.13</v>
      </c>
      <c r="E6" s="15">
        <v>1958879.23</v>
      </c>
      <c r="F6" s="15">
        <v>206748658.36000001</v>
      </c>
      <c r="G6" s="15">
        <v>30824813.760000002</v>
      </c>
      <c r="H6" s="15">
        <v>30824813.760000002</v>
      </c>
      <c r="I6" s="15">
        <f>F6-G6</f>
        <v>175923844.60000002</v>
      </c>
    </row>
    <row r="7" spans="1:9" x14ac:dyDescent="0.2">
      <c r="A7" s="9"/>
      <c r="B7" s="9"/>
      <c r="C7" s="12" t="s">
        <v>12</v>
      </c>
      <c r="D7" s="15">
        <v>0</v>
      </c>
      <c r="E7" s="15">
        <v>42338</v>
      </c>
      <c r="F7" s="15">
        <v>42338</v>
      </c>
      <c r="G7" s="15">
        <v>42338</v>
      </c>
      <c r="H7" s="15">
        <v>42338</v>
      </c>
      <c r="I7" s="15">
        <f>F7-G7</f>
        <v>0</v>
      </c>
    </row>
    <row r="8" spans="1:9" x14ac:dyDescent="0.2">
      <c r="A8" s="9"/>
      <c r="B8" s="10" t="s">
        <v>13</v>
      </c>
      <c r="C8" s="11"/>
      <c r="D8" s="14">
        <f t="shared" ref="D8:I8" si="1">SUM(D9:D16)</f>
        <v>41246791.999999993</v>
      </c>
      <c r="E8" s="14">
        <f>SUM(E9:E11)</f>
        <v>4676915.05</v>
      </c>
      <c r="F8" s="14">
        <f t="shared" ref="F8:H8" si="2">SUM(F9:F11)</f>
        <v>45923707.04999999</v>
      </c>
      <c r="G8" s="14">
        <f t="shared" si="2"/>
        <v>6443735.4800000004</v>
      </c>
      <c r="H8" s="14">
        <f t="shared" si="2"/>
        <v>5937231.9700000007</v>
      </c>
      <c r="I8" s="14">
        <f>+F8-G8</f>
        <v>39479971.569999993</v>
      </c>
    </row>
    <row r="9" spans="1:9" x14ac:dyDescent="0.2">
      <c r="A9" s="9"/>
      <c r="B9" s="9"/>
      <c r="C9" s="12" t="s">
        <v>14</v>
      </c>
      <c r="D9" s="15">
        <v>41246791.999999993</v>
      </c>
      <c r="E9" s="15">
        <v>4676915.05</v>
      </c>
      <c r="F9" s="15">
        <v>45923707.04999999</v>
      </c>
      <c r="G9" s="15">
        <v>6443735.4800000004</v>
      </c>
      <c r="H9" s="15">
        <v>5937231.9700000007</v>
      </c>
      <c r="I9" s="15">
        <f>F9-G9</f>
        <v>39479971.569999993</v>
      </c>
    </row>
    <row r="10" spans="1:9" x14ac:dyDescent="0.2">
      <c r="A10" s="9"/>
      <c r="B10" s="9"/>
      <c r="C10" s="12" t="s">
        <v>15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</row>
    <row r="11" spans="1:9" x14ac:dyDescent="0.2">
      <c r="A11" s="9"/>
      <c r="B11" s="9"/>
      <c r="C11" s="12" t="s">
        <v>16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</row>
    <row r="12" spans="1:9" x14ac:dyDescent="0.2">
      <c r="A12" s="9"/>
      <c r="B12" s="10" t="s">
        <v>17</v>
      </c>
      <c r="C12" s="12"/>
      <c r="D12" s="15">
        <v>0</v>
      </c>
      <c r="E12" s="15">
        <f>SUM(E13:E19)</f>
        <v>26870889.07</v>
      </c>
      <c r="F12" s="15">
        <f t="shared" ref="F12:H12" si="3">SUM(F13:F19)</f>
        <v>26870889.07</v>
      </c>
      <c r="G12" s="15">
        <f t="shared" si="3"/>
        <v>5749385.9100000001</v>
      </c>
      <c r="H12" s="15">
        <f t="shared" si="3"/>
        <v>5746117.9100000001</v>
      </c>
      <c r="I12" s="15">
        <f>F12-G12</f>
        <v>21121503.16</v>
      </c>
    </row>
    <row r="13" spans="1:9" x14ac:dyDescent="0.2">
      <c r="A13" s="9"/>
      <c r="B13" s="9"/>
      <c r="C13" s="12" t="s">
        <v>18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</row>
    <row r="14" spans="1:9" x14ac:dyDescent="0.2">
      <c r="A14" s="9"/>
      <c r="B14" s="9"/>
      <c r="C14" s="12" t="s">
        <v>19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</row>
    <row r="15" spans="1:9" x14ac:dyDescent="0.2">
      <c r="A15" s="9"/>
      <c r="B15" s="9"/>
      <c r="C15" s="12" t="s">
        <v>20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</row>
    <row r="16" spans="1:9" x14ac:dyDescent="0.2">
      <c r="A16" s="9"/>
      <c r="B16" s="9"/>
      <c r="C16" s="12" t="s">
        <v>21</v>
      </c>
      <c r="D16" s="15">
        <v>0</v>
      </c>
      <c r="E16" s="15">
        <v>26870889.07</v>
      </c>
      <c r="F16" s="15">
        <v>26870889.07</v>
      </c>
      <c r="G16" s="15">
        <v>5749385.9100000001</v>
      </c>
      <c r="H16" s="15">
        <v>5746117.9100000001</v>
      </c>
      <c r="I16" s="15">
        <f>F16-G16</f>
        <v>21121503.16</v>
      </c>
    </row>
    <row r="17" spans="1:9" x14ac:dyDescent="0.2">
      <c r="A17" s="9"/>
      <c r="B17" s="9"/>
      <c r="C17" s="11" t="s">
        <v>22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</row>
    <row r="18" spans="1:9" x14ac:dyDescent="0.2">
      <c r="A18" s="9"/>
      <c r="B18" s="9"/>
      <c r="C18" s="12" t="s">
        <v>23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</row>
    <row r="19" spans="1:9" x14ac:dyDescent="0.2">
      <c r="A19" s="9"/>
      <c r="B19" s="9"/>
      <c r="C19" s="12" t="s">
        <v>24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</row>
    <row r="20" spans="1:9" x14ac:dyDescent="0.2">
      <c r="A20" s="9"/>
      <c r="B20" s="10" t="s">
        <v>25</v>
      </c>
      <c r="C20" s="12"/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</row>
    <row r="21" spans="1:9" x14ac:dyDescent="0.2">
      <c r="A21" s="9"/>
      <c r="B21" s="9"/>
      <c r="C21" s="11" t="s">
        <v>26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</row>
    <row r="22" spans="1:9" x14ac:dyDescent="0.2">
      <c r="A22" s="9"/>
      <c r="B22" s="9"/>
      <c r="C22" s="12" t="s">
        <v>27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</row>
    <row r="23" spans="1:9" x14ac:dyDescent="0.2">
      <c r="A23" s="9"/>
      <c r="B23" s="9"/>
      <c r="C23" s="12" t="s">
        <v>28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</row>
    <row r="24" spans="1:9" x14ac:dyDescent="0.2">
      <c r="A24" s="9"/>
      <c r="B24" s="9"/>
      <c r="C24" s="11" t="s">
        <v>29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</row>
    <row r="25" spans="1:9" x14ac:dyDescent="0.2">
      <c r="A25" s="9"/>
      <c r="B25" s="10" t="s">
        <v>30</v>
      </c>
      <c r="C25" s="12"/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</row>
    <row r="26" spans="1:9" x14ac:dyDescent="0.2">
      <c r="A26" s="9"/>
      <c r="B26" s="9"/>
      <c r="C26" s="12" t="s">
        <v>31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</row>
    <row r="27" spans="1:9" x14ac:dyDescent="0.2">
      <c r="A27" s="9"/>
      <c r="B27" s="9"/>
      <c r="C27" s="12" t="s">
        <v>32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</row>
    <row r="28" spans="1:9" x14ac:dyDescent="0.2">
      <c r="A28" s="9"/>
      <c r="B28" s="9"/>
      <c r="C28" s="12" t="s">
        <v>33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</row>
    <row r="29" spans="1:9" x14ac:dyDescent="0.2">
      <c r="A29" s="9"/>
      <c r="B29" s="9"/>
      <c r="C29" s="11" t="s">
        <v>34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</row>
    <row r="30" spans="1:9" x14ac:dyDescent="0.2">
      <c r="A30" s="9"/>
      <c r="B30" s="9"/>
      <c r="C30" s="12" t="s">
        <v>35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</row>
    <row r="31" spans="1:9" x14ac:dyDescent="0.2">
      <c r="A31" s="9"/>
      <c r="B31" s="9"/>
      <c r="C31" s="13" t="s">
        <v>36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</row>
    <row r="32" spans="1:9" x14ac:dyDescent="0.2">
      <c r="A32" s="9"/>
      <c r="B32" s="9"/>
      <c r="C32" s="13" t="s">
        <v>37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</row>
    <row r="33" spans="1:9" x14ac:dyDescent="0.2">
      <c r="A33" s="9"/>
      <c r="B33" s="9"/>
      <c r="C33" s="13" t="s">
        <v>38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</row>
    <row r="34" spans="1:9" x14ac:dyDescent="0.2">
      <c r="A34" s="9"/>
      <c r="B34" s="9"/>
      <c r="C34" s="13" t="s">
        <v>39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</row>
    <row r="35" spans="1:9" x14ac:dyDescent="0.2">
      <c r="A35" s="10"/>
      <c r="B35" s="7" t="s">
        <v>40</v>
      </c>
      <c r="C35" s="6"/>
      <c r="D35" s="17">
        <f t="shared" ref="D35:I35" si="4">SUM(D5+D8+D17+D31+D32+D33)</f>
        <v>246036571.13</v>
      </c>
      <c r="E35" s="17">
        <f>SUM(E5+E8+E12+E20+E25)</f>
        <v>33549021.350000001</v>
      </c>
      <c r="F35" s="17">
        <f t="shared" ref="F35:H35" si="5">SUM(F5+F8+F12+F20+F25)</f>
        <v>279585592.48000002</v>
      </c>
      <c r="G35" s="17">
        <f t="shared" si="5"/>
        <v>43060273.150000006</v>
      </c>
      <c r="H35" s="17">
        <f t="shared" si="5"/>
        <v>42550501.640000001</v>
      </c>
      <c r="I35" s="17">
        <f>+F35-G35</f>
        <v>236525319.33000001</v>
      </c>
    </row>
    <row r="36" spans="1:9" ht="12.75" x14ac:dyDescent="0.2">
      <c r="A36" s="18" t="s">
        <v>41</v>
      </c>
      <c r="B36" s="19"/>
      <c r="C36" s="20"/>
      <c r="D36" s="20"/>
      <c r="E36" s="21"/>
      <c r="F36" s="21"/>
      <c r="G36" s="21"/>
    </row>
    <row r="37" spans="1:9" x14ac:dyDescent="0.2">
      <c r="A37" s="19"/>
      <c r="B37" s="19"/>
      <c r="C37" s="20"/>
      <c r="D37" s="20"/>
      <c r="E37" s="21"/>
      <c r="F37" s="21"/>
      <c r="G37" s="21"/>
    </row>
    <row r="38" spans="1:9" x14ac:dyDescent="0.2">
      <c r="A38" s="22" t="s">
        <v>42</v>
      </c>
      <c r="B38" s="23" t="s">
        <v>43</v>
      </c>
      <c r="C38" s="23"/>
      <c r="D38" s="20"/>
      <c r="E38" s="21"/>
      <c r="F38" s="21"/>
      <c r="G38" s="21"/>
    </row>
    <row r="39" spans="1:9" x14ac:dyDescent="0.2">
      <c r="A39" s="22"/>
      <c r="B39" s="23"/>
      <c r="C39" s="23"/>
      <c r="D39" s="20"/>
      <c r="E39" s="21"/>
      <c r="F39" s="21"/>
      <c r="G39" s="21"/>
    </row>
    <row r="40" spans="1:9" x14ac:dyDescent="0.2">
      <c r="A40" s="22" t="s">
        <v>44</v>
      </c>
      <c r="B40" s="23" t="s">
        <v>45</v>
      </c>
      <c r="C40" s="23"/>
      <c r="D40" s="20"/>
      <c r="E40" s="21"/>
      <c r="F40" s="21"/>
      <c r="G40" s="21"/>
    </row>
    <row r="41" spans="1:9" x14ac:dyDescent="0.2">
      <c r="A41" s="22"/>
      <c r="B41" s="22"/>
      <c r="C41" s="24"/>
      <c r="D41" s="24"/>
      <c r="E41" s="21"/>
      <c r="F41" s="21"/>
      <c r="G41" s="21"/>
    </row>
    <row r="42" spans="1:9" ht="15" x14ac:dyDescent="0.2">
      <c r="A42" s="25" t="s">
        <v>46</v>
      </c>
      <c r="B42" s="24"/>
      <c r="C42" s="24"/>
      <c r="D42" s="24"/>
      <c r="E42" s="21"/>
      <c r="F42" s="21"/>
      <c r="G42" s="21"/>
    </row>
    <row r="43" spans="1:9" ht="15" x14ac:dyDescent="0.2">
      <c r="A43" s="26" t="s">
        <v>47</v>
      </c>
      <c r="B43" s="24"/>
      <c r="C43" s="24"/>
      <c r="D43" s="24"/>
      <c r="E43" s="21"/>
      <c r="F43" s="21"/>
      <c r="G43" s="21"/>
    </row>
  </sheetData>
  <mergeCells count="5"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78" footer="0.31496062992125978"/>
  <pageSetup scale="7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dcterms:created xsi:type="dcterms:W3CDTF">2012-12-11T21:13:37Z</dcterms:created>
  <dcterms:modified xsi:type="dcterms:W3CDTF">2026-04-17T22:52:18Z</dcterms:modified>
</cp:coreProperties>
</file>