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3er trimestrew cta publica\"/>
    </mc:Choice>
  </mc:AlternateContent>
  <xr:revisionPtr revIDLastSave="0" documentId="13_ncr:1_{567AB80B-41BF-4B30-8CE4-4EA00EB4B8F4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2" l="1"/>
  <c r="B55" i="2" l="1"/>
  <c r="B54" i="2"/>
  <c r="B49" i="2"/>
  <c r="B48" i="2"/>
  <c r="B45" i="2"/>
  <c r="B41" i="2"/>
  <c r="B36" i="2"/>
  <c r="B33" i="2"/>
  <c r="B16" i="2"/>
  <c r="B4" i="2"/>
  <c r="C2" i="2"/>
  <c r="B59" i="2" l="1"/>
  <c r="B61" i="2"/>
</calcChain>
</file>

<file path=xl/sharedStrings.xml><?xml version="1.0" encoding="utf-8"?>
<sst xmlns="http://schemas.openxmlformats.org/spreadsheetml/2006/main" count="62" uniqueCount="54">
  <si>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</si>
  <si>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</si>
  <si>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</si>
  <si>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</si>
  <si>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</si>
  <si>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</si>
  <si>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</si>
  <si>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</si>
  <si>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</si>
  <si>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</si>
  <si>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</si>
  <si>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</si>
  <si>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</si>
  <si>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</si>
  <si>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</si>
  <si>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</si>
  <si>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</si>
  <si>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</si>
  <si>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</si>
  <si>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</si>
  <si>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</si>
  <si>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</si>
  <si>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</si>
  <si>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</si>
  <si>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</si>
  <si>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</si>
  <si>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</si>
  <si>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</si>
  <si>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</si>
  <si>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</si>
  <si>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</si>
  <si>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</si>
  <si>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</si>
  <si>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</si>
  <si>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</si>
  <si>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</si>
  <si>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</si>
  <si>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</si>
  <si>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</si>
  <si>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</si>
  <si>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</si>
  <si>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</si>
  <si>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</si>
  <si>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</si>
  <si>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</si>
  <si>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</si>
  <si>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</si>
  <si>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</si>
  <si>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</si>
  <si>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INTEGRAL DE ASEO PUBLICO DE LEON GUANAJUATO
Estado de Flujos de Efectivo
Del 01/01/2025 al 30/09/2025
(Cifras en Pesos)</t>
  </si>
  <si>
    <t>Director General</t>
  </si>
  <si>
    <t>Director de Desarrollo Institucional y Admón</t>
  </si>
  <si>
    <t>Lic. Fernando Trujillo Jiménez</t>
  </si>
  <si>
    <t>C.P. Héctor Rodrigo Gutiérrez Martín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</si>
</sst>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0" fontId="3" fillId="0" borderId="4" xfId="8" applyFont="1" applyBorder="1" applyAlignment="1" applyProtection="1">
      <alignment horizontal="righ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right"/>
      <protection locked="0"/>
    </xf>
    <xf numFmtId="4" fontId="3" fillId="0" borderId="0" xfId="8" applyNumberFormat="1" applyFo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horizontal="right"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3" fillId="0" borderId="0" xfId="8" applyFon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2"/>
  <sheetViews>
    <sheetView tabSelected="1" topLeftCell="A32" zoomScaleNormal="100" workbookViewId="0">
      <selection activeCell="D7" sqref="D7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6" t="s">
        <v>49</v>
      </c>
      <c r="B1" s="27"/>
      <c r="C1" s="2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184913039.15760002</v>
      </c>
      <c r="C4" s="7">
        <v>225138771.56</v>
      </c>
    </row>
    <row r="5" spans="1:3" ht="11.25" customHeight="1" x14ac:dyDescent="0.2">
      <c r="A5" s="8" t="s">
        <v>3</v>
      </c>
      <c r="B5" s="14">
        <v>0</v>
      </c>
      <c r="C5" s="15">
        <v>0</v>
      </c>
    </row>
    <row r="6" spans="1:3" ht="11.25" customHeight="1" x14ac:dyDescent="0.2">
      <c r="A6" s="8" t="s">
        <v>4</v>
      </c>
      <c r="B6" s="14">
        <v>0</v>
      </c>
      <c r="C6" s="15">
        <v>0</v>
      </c>
    </row>
    <row r="7" spans="1:3" ht="11.25" customHeight="1" x14ac:dyDescent="0.2">
      <c r="A7" s="8" t="s">
        <v>5</v>
      </c>
      <c r="B7" s="14">
        <v>0</v>
      </c>
      <c r="C7" s="15">
        <v>0</v>
      </c>
    </row>
    <row r="8" spans="1:3" ht="11.25" customHeight="1" x14ac:dyDescent="0.2">
      <c r="A8" s="8" t="s">
        <v>6</v>
      </c>
      <c r="B8" s="14">
        <v>0</v>
      </c>
      <c r="C8" s="15">
        <v>0</v>
      </c>
    </row>
    <row r="9" spans="1:3" ht="11.25" customHeight="1" x14ac:dyDescent="0.2">
      <c r="A9" s="8" t="s">
        <v>7</v>
      </c>
      <c r="B9" s="14">
        <v>0.26</v>
      </c>
      <c r="C9" s="15">
        <v>116</v>
      </c>
    </row>
    <row r="10" spans="1:3" ht="11.25" customHeight="1" x14ac:dyDescent="0.2">
      <c r="A10" s="8" t="s">
        <v>8</v>
      </c>
      <c r="B10" s="14">
        <v>31970.5</v>
      </c>
      <c r="C10" s="15">
        <v>80691.350000000006</v>
      </c>
    </row>
    <row r="11" spans="1:3" ht="11.25" customHeight="1" x14ac:dyDescent="0.2">
      <c r="A11" s="8" t="s">
        <v>9</v>
      </c>
      <c r="B11" s="14">
        <v>30924363.627599999</v>
      </c>
      <c r="C11" s="15">
        <v>37680446.969999999</v>
      </c>
    </row>
    <row r="12" spans="1:3" ht="22.5" x14ac:dyDescent="0.2">
      <c r="A12" s="8" t="s">
        <v>10</v>
      </c>
      <c r="B12" s="14">
        <v>0</v>
      </c>
      <c r="C12" s="15">
        <v>0</v>
      </c>
    </row>
    <row r="13" spans="1:3" ht="11.25" customHeight="1" x14ac:dyDescent="0.2">
      <c r="A13" s="8" t="s">
        <v>11</v>
      </c>
      <c r="B13" s="14">
        <v>151601275.52000001</v>
      </c>
      <c r="C13" s="15">
        <v>182321422.99000001</v>
      </c>
    </row>
    <row r="14" spans="1:3" ht="11.25" customHeight="1" x14ac:dyDescent="0.2">
      <c r="A14" s="8" t="s">
        <v>12</v>
      </c>
      <c r="B14" s="14">
        <v>2355429.2499999888</v>
      </c>
      <c r="C14" s="16">
        <v>5056094.25</v>
      </c>
    </row>
    <row r="15" spans="1:3" ht="11.25" customHeight="1" x14ac:dyDescent="0.2">
      <c r="A15" s="9"/>
      <c r="B15" s="17"/>
      <c r="C15" s="17"/>
    </row>
    <row r="16" spans="1:3" ht="11.25" customHeight="1" x14ac:dyDescent="0.2">
      <c r="A16" s="6" t="s">
        <v>13</v>
      </c>
      <c r="B16" s="18">
        <f>SUM(B17:B32)</f>
        <v>159477676.59040001</v>
      </c>
      <c r="C16" s="18">
        <v>199645881.78800002</v>
      </c>
    </row>
    <row r="17" spans="1:3" ht="11.25" customHeight="1" x14ac:dyDescent="0.2">
      <c r="A17" s="8" t="s">
        <v>14</v>
      </c>
      <c r="B17" s="14">
        <v>306675.02</v>
      </c>
      <c r="C17" s="15">
        <v>424230.44</v>
      </c>
    </row>
    <row r="18" spans="1:3" ht="11.25" customHeight="1" x14ac:dyDescent="0.2">
      <c r="A18" s="8" t="s">
        <v>15</v>
      </c>
      <c r="B18" s="14">
        <v>6007856.3100000015</v>
      </c>
      <c r="C18" s="15">
        <v>11160086.039999999</v>
      </c>
    </row>
    <row r="19" spans="1:3" ht="11.25" customHeight="1" x14ac:dyDescent="0.2">
      <c r="A19" s="8" t="s">
        <v>16</v>
      </c>
      <c r="B19" s="14">
        <v>135703296.91999999</v>
      </c>
      <c r="C19" s="15">
        <v>182802033.75799999</v>
      </c>
    </row>
    <row r="20" spans="1:3" ht="11.25" customHeight="1" x14ac:dyDescent="0.2">
      <c r="A20" s="8" t="s">
        <v>17</v>
      </c>
      <c r="B20" s="14">
        <v>0</v>
      </c>
      <c r="C20" s="15">
        <v>0</v>
      </c>
    </row>
    <row r="21" spans="1:3" ht="11.25" customHeight="1" x14ac:dyDescent="0.2">
      <c r="A21" s="8" t="s">
        <v>18</v>
      </c>
      <c r="B21" s="14">
        <v>0</v>
      </c>
      <c r="C21" s="15">
        <v>0</v>
      </c>
    </row>
    <row r="22" spans="1:3" ht="11.25" customHeight="1" x14ac:dyDescent="0.2">
      <c r="A22" s="8" t="s">
        <v>19</v>
      </c>
      <c r="B22" s="14">
        <v>0</v>
      </c>
      <c r="C22" s="15">
        <v>0</v>
      </c>
    </row>
    <row r="23" spans="1:3" ht="11.25" customHeight="1" x14ac:dyDescent="0.2">
      <c r="A23" s="8" t="s">
        <v>20</v>
      </c>
      <c r="B23" s="14">
        <v>0</v>
      </c>
      <c r="C23" s="15">
        <v>0</v>
      </c>
    </row>
    <row r="24" spans="1:3" ht="11.25" customHeight="1" x14ac:dyDescent="0.2">
      <c r="A24" s="8" t="s">
        <v>21</v>
      </c>
      <c r="B24" s="14">
        <v>0</v>
      </c>
      <c r="C24" s="15">
        <v>0</v>
      </c>
    </row>
    <row r="25" spans="1:3" ht="11.25" customHeight="1" x14ac:dyDescent="0.2">
      <c r="A25" s="8" t="s">
        <v>22</v>
      </c>
      <c r="B25" s="14">
        <v>0</v>
      </c>
      <c r="C25" s="15">
        <v>0</v>
      </c>
    </row>
    <row r="26" spans="1:3" ht="11.25" customHeight="1" x14ac:dyDescent="0.2">
      <c r="A26" s="8" t="s">
        <v>23</v>
      </c>
      <c r="B26" s="14">
        <v>0</v>
      </c>
      <c r="C26" s="15">
        <v>0</v>
      </c>
    </row>
    <row r="27" spans="1:3" ht="11.25" customHeight="1" x14ac:dyDescent="0.2">
      <c r="A27" s="8" t="s">
        <v>24</v>
      </c>
      <c r="B27" s="14">
        <v>0</v>
      </c>
      <c r="C27" s="15">
        <v>0</v>
      </c>
    </row>
    <row r="28" spans="1:3" ht="11.25" customHeight="1" x14ac:dyDescent="0.2">
      <c r="A28" s="8" t="s">
        <v>25</v>
      </c>
      <c r="B28" s="14">
        <v>0</v>
      </c>
      <c r="C28" s="15">
        <v>0</v>
      </c>
    </row>
    <row r="29" spans="1:3" ht="11.25" customHeight="1" x14ac:dyDescent="0.2">
      <c r="A29" s="8" t="s">
        <v>26</v>
      </c>
      <c r="B29" s="14">
        <v>0</v>
      </c>
      <c r="C29" s="15">
        <v>0</v>
      </c>
    </row>
    <row r="30" spans="1:3" ht="11.25" customHeight="1" x14ac:dyDescent="0.2">
      <c r="A30" s="8" t="s">
        <v>27</v>
      </c>
      <c r="B30" s="14">
        <v>0</v>
      </c>
      <c r="C30" s="15">
        <v>0</v>
      </c>
    </row>
    <row r="31" spans="1:3" ht="11.25" customHeight="1" x14ac:dyDescent="0.2">
      <c r="A31" s="8" t="s">
        <v>28</v>
      </c>
      <c r="B31" s="14">
        <v>0</v>
      </c>
      <c r="C31" s="15">
        <v>0</v>
      </c>
    </row>
    <row r="32" spans="1:3" ht="11.25" customHeight="1" x14ac:dyDescent="0.2">
      <c r="A32" s="8" t="s">
        <v>29</v>
      </c>
      <c r="B32" s="14">
        <v>17459848.340399999</v>
      </c>
      <c r="C32" s="15">
        <v>5259531.5500000324</v>
      </c>
    </row>
    <row r="33" spans="1:3" ht="11.25" customHeight="1" x14ac:dyDescent="0.2">
      <c r="A33" s="4" t="s">
        <v>30</v>
      </c>
      <c r="B33" s="19">
        <f>SUM(B6:B15)-SUM(B17:B32)</f>
        <v>25435362.567200005</v>
      </c>
      <c r="C33" s="18">
        <v>25492889.771999985</v>
      </c>
    </row>
    <row r="34" spans="1:3" ht="11.25" customHeight="1" x14ac:dyDescent="0.2">
      <c r="A34" s="10"/>
      <c r="B34" s="17"/>
      <c r="C34" s="17"/>
    </row>
    <row r="35" spans="1:3" ht="11.25" customHeight="1" x14ac:dyDescent="0.2">
      <c r="A35" s="4" t="s">
        <v>31</v>
      </c>
      <c r="B35" s="17"/>
      <c r="C35" s="17"/>
    </row>
    <row r="36" spans="1:3" ht="11.25" customHeight="1" x14ac:dyDescent="0.2">
      <c r="A36" s="6" t="s">
        <v>2</v>
      </c>
      <c r="B36" s="19">
        <f>SUM(B37:B39)</f>
        <v>8236</v>
      </c>
      <c r="C36" s="18">
        <v>1374487.3</v>
      </c>
    </row>
    <row r="37" spans="1:3" ht="11.25" customHeight="1" x14ac:dyDescent="0.2">
      <c r="A37" s="8" t="s">
        <v>32</v>
      </c>
      <c r="B37" s="14">
        <v>0</v>
      </c>
      <c r="C37" s="15">
        <v>0</v>
      </c>
    </row>
    <row r="38" spans="1:3" ht="11.25" customHeight="1" x14ac:dyDescent="0.2">
      <c r="A38" s="8" t="s">
        <v>33</v>
      </c>
      <c r="B38" s="14">
        <v>8236</v>
      </c>
      <c r="C38" s="15">
        <v>1374487.3</v>
      </c>
    </row>
    <row r="39" spans="1:3" ht="11.25" customHeight="1" x14ac:dyDescent="0.2">
      <c r="A39" s="8" t="s">
        <v>34</v>
      </c>
      <c r="B39" s="14">
        <v>0</v>
      </c>
      <c r="C39" s="15">
        <v>0</v>
      </c>
    </row>
    <row r="40" spans="1:3" ht="11.25" customHeight="1" x14ac:dyDescent="0.2">
      <c r="A40" s="9"/>
      <c r="B40" s="17"/>
      <c r="C40" s="17"/>
    </row>
    <row r="41" spans="1:3" ht="11.25" customHeight="1" x14ac:dyDescent="0.2">
      <c r="A41" s="6" t="s">
        <v>13</v>
      </c>
      <c r="B41" s="19">
        <f>SUM(B42:B44)</f>
        <v>1009543.2700000003</v>
      </c>
      <c r="C41" s="18">
        <v>13700068.5</v>
      </c>
    </row>
    <row r="42" spans="1:3" ht="11.25" customHeight="1" x14ac:dyDescent="0.2">
      <c r="A42" s="8" t="s">
        <v>32</v>
      </c>
      <c r="B42" s="14">
        <v>0</v>
      </c>
      <c r="C42" s="15">
        <v>0</v>
      </c>
    </row>
    <row r="43" spans="1:3" ht="11.25" customHeight="1" x14ac:dyDescent="0.2">
      <c r="A43" s="8" t="s">
        <v>33</v>
      </c>
      <c r="B43" s="14">
        <v>563546.27000000025</v>
      </c>
      <c r="C43" s="15">
        <v>13287561.5</v>
      </c>
    </row>
    <row r="44" spans="1:3" ht="11.25" customHeight="1" x14ac:dyDescent="0.2">
      <c r="A44" s="8" t="s">
        <v>35</v>
      </c>
      <c r="B44" s="14">
        <v>445997</v>
      </c>
      <c r="C44" s="15">
        <v>412507</v>
      </c>
    </row>
    <row r="45" spans="1:3" ht="11.25" customHeight="1" x14ac:dyDescent="0.2">
      <c r="A45" s="4" t="s">
        <v>36</v>
      </c>
      <c r="B45" s="19">
        <f>SUM(B38:B40)-SUM(B42:B44)</f>
        <v>-1001307.2700000003</v>
      </c>
      <c r="C45" s="18">
        <v>-12325581.199999999</v>
      </c>
    </row>
    <row r="46" spans="1:3" ht="11.25" customHeight="1" x14ac:dyDescent="0.2">
      <c r="A46" s="10"/>
      <c r="B46" s="17"/>
      <c r="C46" s="17"/>
    </row>
    <row r="47" spans="1:3" ht="11.25" customHeight="1" x14ac:dyDescent="0.2">
      <c r="A47" s="4" t="s">
        <v>37</v>
      </c>
      <c r="B47" s="17"/>
      <c r="C47" s="17"/>
    </row>
    <row r="48" spans="1:3" ht="11.25" customHeight="1" x14ac:dyDescent="0.2">
      <c r="A48" s="6" t="s">
        <v>2</v>
      </c>
      <c r="B48" s="19">
        <f>B49+B52</f>
        <v>153959916.5828</v>
      </c>
      <c r="C48" s="19">
        <v>224437434.69800001</v>
      </c>
    </row>
    <row r="49" spans="1:3" ht="11.25" customHeight="1" x14ac:dyDescent="0.2">
      <c r="A49" s="8" t="s">
        <v>38</v>
      </c>
      <c r="B49" s="14">
        <f>B50+B51</f>
        <v>153959916.5828</v>
      </c>
      <c r="C49" s="14">
        <v>224437434.69800001</v>
      </c>
    </row>
    <row r="50" spans="1:3" ht="11.25" customHeight="1" x14ac:dyDescent="0.2">
      <c r="A50" s="8" t="s">
        <v>39</v>
      </c>
      <c r="B50" s="14">
        <v>153959916.5828</v>
      </c>
      <c r="C50" s="15">
        <v>224437434.69800001</v>
      </c>
    </row>
    <row r="51" spans="1:3" ht="11.25" customHeight="1" x14ac:dyDescent="0.2">
      <c r="A51" s="8" t="s">
        <v>40</v>
      </c>
      <c r="B51" s="14">
        <v>0</v>
      </c>
      <c r="C51" s="15">
        <v>0</v>
      </c>
    </row>
    <row r="52" spans="1:3" ht="11.25" customHeight="1" x14ac:dyDescent="0.2">
      <c r="A52" s="8" t="s">
        <v>41</v>
      </c>
      <c r="B52" s="14">
        <v>0</v>
      </c>
      <c r="C52" s="15">
        <v>0</v>
      </c>
    </row>
    <row r="53" spans="1:3" ht="11.25" customHeight="1" x14ac:dyDescent="0.2">
      <c r="A53" s="9"/>
      <c r="B53" s="17"/>
      <c r="C53" s="17"/>
    </row>
    <row r="54" spans="1:3" ht="11.25" customHeight="1" x14ac:dyDescent="0.2">
      <c r="A54" s="6" t="s">
        <v>13</v>
      </c>
      <c r="B54" s="19">
        <f>B55+B58</f>
        <v>153978652.9404</v>
      </c>
      <c r="C54" s="19">
        <v>227800271.62799999</v>
      </c>
    </row>
    <row r="55" spans="1:3" ht="11.25" customHeight="1" x14ac:dyDescent="0.2">
      <c r="A55" s="8" t="s">
        <v>42</v>
      </c>
      <c r="B55" s="14">
        <f>SUM(B56:B57)</f>
        <v>153978652.9404</v>
      </c>
      <c r="C55" s="14">
        <v>227800271.62799999</v>
      </c>
    </row>
    <row r="56" spans="1:3" ht="11.25" customHeight="1" x14ac:dyDescent="0.2">
      <c r="A56" s="8" t="s">
        <v>39</v>
      </c>
      <c r="B56" s="14">
        <v>153978652.9404</v>
      </c>
      <c r="C56" s="15">
        <v>227800271.62799999</v>
      </c>
    </row>
    <row r="57" spans="1:3" ht="11.25" customHeight="1" x14ac:dyDescent="0.2">
      <c r="A57" s="8" t="s">
        <v>40</v>
      </c>
      <c r="B57" s="14">
        <v>0</v>
      </c>
      <c r="C57" s="15">
        <v>0</v>
      </c>
    </row>
    <row r="58" spans="1:3" ht="11.25" customHeight="1" x14ac:dyDescent="0.2">
      <c r="A58" s="8" t="s">
        <v>43</v>
      </c>
      <c r="B58" s="14">
        <v>0</v>
      </c>
      <c r="C58" s="15">
        <v>0</v>
      </c>
    </row>
    <row r="59" spans="1:3" ht="11.25" customHeight="1" x14ac:dyDescent="0.2">
      <c r="A59" s="4" t="s">
        <v>44</v>
      </c>
      <c r="B59" s="15">
        <f>B48-B54</f>
        <v>-18736.357600003481</v>
      </c>
      <c r="C59" s="15">
        <v>-3362836.9299999774</v>
      </c>
    </row>
    <row r="60" spans="1:3" ht="11.25" customHeight="1" x14ac:dyDescent="0.2">
      <c r="A60" s="10"/>
      <c r="B60" s="20"/>
      <c r="C60" s="20"/>
    </row>
    <row r="61" spans="1:3" ht="11.25" customHeight="1" x14ac:dyDescent="0.2">
      <c r="A61" s="4" t="s">
        <v>45</v>
      </c>
      <c r="B61" s="18">
        <f>B33+B45+B59</f>
        <v>24415318.939600002</v>
      </c>
      <c r="C61" s="18">
        <v>9804471.6420000084</v>
      </c>
    </row>
    <row r="62" spans="1:3" ht="11.25" customHeight="1" x14ac:dyDescent="0.2">
      <c r="A62" s="10"/>
      <c r="B62" s="17"/>
      <c r="C62" s="17"/>
    </row>
    <row r="63" spans="1:3" ht="11.25" customHeight="1" x14ac:dyDescent="0.2">
      <c r="A63" s="4" t="s">
        <v>46</v>
      </c>
      <c r="B63" s="19">
        <v>73428435.702800006</v>
      </c>
      <c r="C63" s="18">
        <v>63623964.060800008</v>
      </c>
    </row>
    <row r="64" spans="1:3" ht="11.25" customHeight="1" x14ac:dyDescent="0.2">
      <c r="A64" s="10"/>
      <c r="B64" s="17"/>
      <c r="C64" s="17"/>
    </row>
    <row r="65" spans="1:3" ht="11.25" customHeight="1" x14ac:dyDescent="0.2">
      <c r="A65" s="4" t="s">
        <v>47</v>
      </c>
      <c r="B65" s="19">
        <v>97843754.642399997</v>
      </c>
      <c r="C65" s="18">
        <f>C61+C63</f>
        <v>73428435.702800021</v>
      </c>
    </row>
    <row r="66" spans="1:3" ht="11.25" customHeight="1" x14ac:dyDescent="0.2">
      <c r="A66" s="11"/>
      <c r="B66" s="12"/>
      <c r="C66" s="13"/>
    </row>
    <row r="68" spans="1:3" ht="27.75" customHeight="1" x14ac:dyDescent="0.2">
      <c r="A68" s="29" t="s">
        <v>48</v>
      </c>
      <c r="B68" s="30"/>
      <c r="C68" s="30"/>
    </row>
    <row r="69" spans="1:3" x14ac:dyDescent="0.2">
      <c r="A69" s="21"/>
      <c r="B69" s="22"/>
      <c r="C69" s="22"/>
    </row>
    <row r="70" spans="1:3" x14ac:dyDescent="0.2">
      <c r="A70" s="23" t="s">
        <v>50</v>
      </c>
      <c r="B70" s="24" t="s">
        <v>51</v>
      </c>
      <c r="C70" s="25"/>
    </row>
    <row r="71" spans="1:3" x14ac:dyDescent="0.2">
      <c r="A71" s="23"/>
      <c r="B71" s="24"/>
      <c r="C71" s="25"/>
    </row>
    <row r="72" spans="1:3" x14ac:dyDescent="0.2">
      <c r="A72" s="24" t="s">
        <v>52</v>
      </c>
      <c r="B72" s="24" t="s">
        <v>53</v>
      </c>
      <c r="C72" s="25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David Sanchez</cp:lastModifiedBy>
  <cp:revision/>
  <dcterms:created xsi:type="dcterms:W3CDTF">2012-12-11T20:31:36Z</dcterms:created>
  <dcterms:modified xsi:type="dcterms:W3CDTF">2025-10-15T20:12:38Z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