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david.sanchez\Desktop\CTA PUBLICA  1ER. TRIM 20204\"/>
    </mc:Choice>
  </mc:AlternateContent>
  <xr:revisionPtr revIDLastSave="0" documentId="13_ncr:1_{D64CFE84-E460-4BF8-96E5-2F820E8A4705}" xr6:coauthVersionLast="47" xr6:coauthVersionMax="47" xr10:uidLastSave="{00000000-0000-0000-0000-000000000000}"/>
  <bookViews>
    <workbookView xWindow="-120" yWindow="-120" windowWidth="29040" windowHeight="15840" tabRatio="885" activeTab="3" xr2:uid="{00000000-000D-0000-FFFF-FFFF00000000}"/>
  </bookViews>
  <sheets>
    <sheet name="COG" sheetId="1" r:id="rId1"/>
    <sheet name="CTG" sheetId="2" r:id="rId2"/>
    <sheet name="CA" sheetId="3" r:id="rId3"/>
    <sheet name="CFG"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3" l="1"/>
  <c r="E17" i="3"/>
  <c r="D17" i="3"/>
  <c r="C17" i="3"/>
  <c r="B17" i="3"/>
  <c r="G15" i="3"/>
  <c r="G14" i="3"/>
  <c r="G13" i="3"/>
  <c r="G12" i="3"/>
  <c r="G11" i="3"/>
  <c r="G10" i="3"/>
  <c r="G9" i="3"/>
  <c r="G17" i="3" s="1"/>
  <c r="G8" i="3"/>
  <c r="G7" i="3"/>
</calcChain>
</file>

<file path=xl/sharedStrings.xml><?xml version="1.0" encoding="utf-8"?>
<sst xmlns="http://schemas.openxmlformats.org/spreadsheetml/2006/main" count="217" uniqueCount="146">
  <si>
    <t>Egresos</t>
  </si>
  <si>
    <t>Subejercicio</t>
  </si>
  <si>
    <t>Concepto</t>
  </si>
  <si>
    <t>Aprobado</t>
  </si>
  <si>
    <t>Ampliaciones/ (Reducciones)</t>
  </si>
  <si>
    <t>Modificado</t>
  </si>
  <si>
    <t>Devengado</t>
  </si>
  <si>
    <t>Pagado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</si>
  <si>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</si>
  <si>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</si>
  <si>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</si>
  <si>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</si>
  <si>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</si>
  <si>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</si>
  <si>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</si>
  <si>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</si>
  <si>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</si>
  <si>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</si>
  <si>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</si>
  <si>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</si>
  <si>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</si>
  <si>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</si>
  <si>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</si>
  <si>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</si>
  <si>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</si>
  <si>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</si>
  <si>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</si>
  <si>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</si>
  <si>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</si>
  <si>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</si>
  <si>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</si>
  <si>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</si>
  <si>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</si>
  <si>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</si>
  <si>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</si>
  <si>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</si>
  <si>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</si>
  <si>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</si>
  <si>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</si>
  <si>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</si>
  <si>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</si>
  <si>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</si>
  <si>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</si>
  <si>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</si>
  <si>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</si>
  <si>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</si>
  <si>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</si>
  <si>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</si>
  <si>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</si>
  <si>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</si>
  <si>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</si>
  <si>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</si>
  <si>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</si>
  <si>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</si>
  <si>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</si>
  <si>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</si>
  <si>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</si>
  <si>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</si>
  <si>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</si>
  <si>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</si>
  <si>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</si>
  <si>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</si>
  <si>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</si>
  <si>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</si>
  <si>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</si>
  <si>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</si>
  <si>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</si>
  <si>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</si>
  <si>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</si>
  <si>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</si>
  <si>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</si>
  <si>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</si>
  <si>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</si>
  <si>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</si>
  <si>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</si>
  <si>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</si>
  <si>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</si>
  <si>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</si>
  <si>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</si>
  <si>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</si>
  <si>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</si>
  <si>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</si>
  <si>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</si>
  <si>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</si>
  <si>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</si>
  <si>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</si>
  <si>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SISTEMA DE ASEO PUBLICO DE LEON GUANAJUATO
Estado Analítico del Ejercicio del Presupuesto de Egresos
Clasificación Administrativa
Del 01 DE ENERO al 31 DE MARZO DE 2024</t>
  </si>
  <si>
    <t>DIRECCION GENERAL</t>
  </si>
  <si>
    <t>DIR. DE LIMPIA, RECOLECCIÓN Y TRASLADO</t>
  </si>
  <si>
    <t>DIR. DE DESARROLLO INSTITUCIONAL Y ADMINISTRACION</t>
  </si>
  <si>
    <t>SUB DIR DE TRATAMIENTO  DISPOSICIÓN DE RESIDUOS</t>
  </si>
  <si>
    <t>SUB DIR JURIDICO E INSPECCION</t>
  </si>
  <si>
    <t>SUB DIR AREA DE COMERCIALIZACION</t>
  </si>
  <si>
    <t>SUB DIR PLANEACION Y DESARROLLO</t>
  </si>
  <si>
    <t>COORD EDUCACION CIUDADANA</t>
  </si>
  <si>
    <t>CONTRALORIA INTERNA</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</si>
  <si>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</si>
  <si>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</si>
  <si>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</si>
  <si>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</si>
  <si>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</si>
  <si>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</si>
  <si>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</si>
  <si>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</si>
  <si>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</si>
  <si>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</si>
  <si>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</si>
  <si>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</si>
  <si>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</si>
  <si>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</si>
  <si>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</si>
  <si>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</si>
  <si>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</si>
  <si>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</si>
  <si>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</si>
  <si>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</si>
  <si>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</si>
  <si>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</si>
  <si>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</si>
  <si>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</si>
  <si>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</si>
  <si>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</si>
  <si>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</si>
  <si>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</si>
  <si>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</si>
  <si>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</si>
  <si>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</si>
  <si>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</si>
  <si>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</si>
  <si>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</si>
  <si>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</si>
  <si>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</si>
  <si>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</si>
  <si>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</si>
  <si>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</si>
  <si>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</si>
  <si>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</si>
  <si>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</si>
  <si>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SISTEMA INTEGRAL DE ASEO PUBLICO DE LEON GUANAJUATO
Estado Analítico del Ejercicio del Presupuesto de Egresos
Clasificación Funcional (Finalidad y Función)
Del 01 DE ENERO al 31 DE MARZO DE 2024</t>
  </si>
  <si>
    <t>SISTEMA ITEGRAL DE ASEO PUBLICO DE LEON GUANAJUATO
Estado Analítico del Ejercicio del Presupuesto de Egresos
Clasificación por Objeto del Gasto (Capítulo y Concepto)
Del 01 DE ENERO al 31 DE MARZO DE 2024</t>
  </si>
  <si>
    <t>SISTEMA INTEGRAL DE ASEO PUBLICO DE LEON GUANAJUATO
Estado Analítico del Ejercicio del Presupuesto de Egresos
Clasificación Económica (por Tipo de Gasto)
Del 01 DE ENERO al 31 DE MARZO DE 2024</t>
  </si>
  <si>
    <t>SISTEMA INTEGRAL DE ASEO PUBLICO DE LEON GUANAJUATO
Estado Analítico del Ejercicio del Presupuesto de Egresos
Clasificación Administrativa
Del 01 DE ENERO al 31 DE MARZO DE 2024</t>
  </si>
  <si>
    <t>Director General</t>
  </si>
  <si>
    <t>Lic Fernando Trujillo Jiménez</t>
  </si>
  <si>
    <t>Lic. María Fernanda Granados Saldaña</t>
  </si>
  <si>
    <t>Directora de Desarrollo Institucional y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</si>
</sst>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rgb="FF000000"/>
      <name val="MS Sans Serif"/>
      <family val="2"/>
    </font>
    <font>
      <b/>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FFFF"/>
        <bgColor indexed="8"/>
      </patternFill>
    </fill>
  </fills>
  <borders count="13">
    <border>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xf numFmtId="43" fontId="4" fillId="0" borderId="0"/>
    <xf numFmtId="43" fontId="3" fillId="0" borderId="0"/>
    <xf numFmtId="43" fontId="3" fillId="0" borderId="0"/>
    <xf numFmtId="43" fontId="4" fillId="0" borderId="0"/>
    <xf numFmtId="44" fontId="1" fillId="0" borderId="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9">
    <xf numFmtId="0" fontId="0" fillId="0" borderId="0" xfId="0"/>
    <xf numFmtId="0" fontId="0" fillId="0" borderId="0" xfId="0" applyProtection="1">
      <protection locked="0"/>
    </xf>
    <xf numFmtId="4" fontId="6" fillId="2" borderId="6" xfId="9" applyNumberFormat="1" applyFont="1" applyFill="1" applyBorder="1" applyAlignment="1">
      <alignment horizontal="center" vertical="center" wrapText="1"/>
    </xf>
    <xf numFmtId="0" fontId="6" fillId="2" borderId="6" xfId="9" applyFont="1" applyFill="1" applyBorder="1" applyAlignment="1">
      <alignment horizontal="center" vertical="center" wrapText="1"/>
    </xf>
    <xf numFmtId="0" fontId="6" fillId="0" borderId="4" xfId="0" applyFont="1" applyBorder="1" applyAlignment="1" applyProtection="1">
      <alignment horizontal="left"/>
      <protection locked="0"/>
    </xf>
    <xf numFmtId="4" fontId="2" fillId="0" borderId="10" xfId="0" applyNumberFormat="1" applyFont="1" applyBorder="1" applyProtection="1">
      <protection locked="0"/>
    </xf>
    <xf numFmtId="4" fontId="2" fillId="0" borderId="12" xfId="0" applyNumberFormat="1" applyFont="1" applyBorder="1" applyProtection="1">
      <protection locked="0"/>
    </xf>
    <xf numFmtId="4" fontId="2" fillId="0" borderId="11" xfId="0" applyNumberFormat="1" applyFont="1" applyBorder="1" applyProtection="1">
      <protection locked="0"/>
    </xf>
    <xf numFmtId="0" fontId="2" fillId="0" borderId="0" xfId="0" applyFont="1"/>
    <xf numFmtId="0" fontId="2" fillId="0" borderId="4" xfId="0" applyFont="1" applyBorder="1"/>
    <xf numFmtId="0" fontId="2" fillId="0" borderId="10" xfId="0" applyFont="1" applyBorder="1" applyProtection="1">
      <protection locked="0"/>
    </xf>
    <xf numFmtId="0" fontId="2" fillId="0" borderId="12" xfId="0" applyFont="1" applyBorder="1" applyProtection="1">
      <protection locked="0"/>
    </xf>
    <xf numFmtId="0" fontId="2" fillId="0" borderId="11" xfId="0" applyFont="1" applyBorder="1" applyProtection="1">
      <protection locked="0"/>
    </xf>
    <xf numFmtId="4" fontId="6" fillId="0" borderId="6" xfId="0" applyNumberFormat="1" applyFont="1" applyBorder="1" applyProtection="1">
      <protection locked="0"/>
    </xf>
    <xf numFmtId="0" fontId="2" fillId="0" borderId="2" xfId="9" applyFont="1" applyBorder="1" applyAlignment="1">
      <alignment horizontal="center" vertical="center"/>
    </xf>
    <xf numFmtId="0" fontId="2" fillId="0" borderId="5" xfId="0" applyFont="1" applyBorder="1" applyProtection="1">
      <protection locked="0"/>
    </xf>
    <xf numFmtId="0" fontId="6" fillId="0" borderId="0" xfId="9" applyFont="1" applyAlignment="1" applyProtection="1">
      <alignment horizontal="center" vertical="center" wrapText="1"/>
      <protection locked="0"/>
    </xf>
    <xf numFmtId="0" fontId="0" fillId="0" borderId="9" xfId="0" applyBorder="1" applyProtection="1">
      <protection locked="0"/>
    </xf>
    <xf numFmtId="0" fontId="0" fillId="0" borderId="0" xfId="0" applyAlignment="1" applyProtection="1">
      <alignment wrapText="1"/>
      <protection locked="0"/>
    </xf>
    <xf numFmtId="0" fontId="0" fillId="0" borderId="4" xfId="0" applyBorder="1" applyProtection="1">
      <protection locked="0"/>
    </xf>
    <xf numFmtId="4" fontId="0" fillId="0" borderId="10" xfId="0" applyNumberFormat="1" applyBorder="1" applyProtection="1">
      <protection locked="0"/>
    </xf>
    <xf numFmtId="4" fontId="0" fillId="0" borderId="12" xfId="0" applyNumberFormat="1" applyBorder="1" applyProtection="1">
      <protection locked="0"/>
    </xf>
    <xf numFmtId="4" fontId="0" fillId="0" borderId="11" xfId="0" applyNumberFormat="1" applyBorder="1" applyProtection="1">
      <protection locked="0"/>
    </xf>
    <xf numFmtId="4" fontId="2" fillId="0" borderId="10"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7" xfId="0" applyFont="1" applyBorder="1" applyAlignment="1" applyProtection="1">
      <alignment horizontal="left"/>
      <protection locked="0"/>
    </xf>
    <xf numFmtId="4" fontId="6" fillId="0" borderId="11" xfId="0" applyNumberFormat="1" applyFont="1" applyBorder="1" applyProtection="1">
      <protection locked="0"/>
    </xf>
    <xf numFmtId="0" fontId="7" fillId="3" borderId="3" xfId="0" applyFont="1" applyFill="1" applyBorder="1" applyAlignment="1">
      <alignment horizontal="left" vertical="top" wrapText="1"/>
    </xf>
    <xf numFmtId="0" fontId="6" fillId="0" borderId="1" xfId="0" applyFont="1" applyBorder="1" applyAlignment="1">
      <alignment horizontal="left"/>
    </xf>
    <xf numFmtId="0" fontId="2" fillId="0" borderId="0" xfId="0" applyFont="1" applyAlignment="1">
      <alignment horizontal="left" indent="2"/>
    </xf>
    <xf numFmtId="0" fontId="2" fillId="0" borderId="4" xfId="0" applyFont="1" applyBorder="1" applyAlignment="1">
      <alignment horizontal="left" indent="2"/>
    </xf>
    <xf numFmtId="0" fontId="6" fillId="0" borderId="4" xfId="0" applyFont="1" applyBorder="1" applyAlignment="1" applyProtection="1">
      <alignment horizontal="left" indent="2"/>
      <protection locked="0"/>
    </xf>
    <xf numFmtId="0" fontId="0" fillId="0" borderId="1" xfId="0" applyBorder="1" applyAlignment="1" applyProtection="1">
      <alignment horizontal="left" indent="1"/>
      <protection locked="0"/>
    </xf>
    <xf numFmtId="0" fontId="2" fillId="0" borderId="0" xfId="0" applyFont="1" applyAlignment="1">
      <alignment horizontal="left" wrapText="1" indent="1"/>
    </xf>
    <xf numFmtId="0" fontId="6" fillId="2" borderId="3" xfId="9" applyFont="1" applyFill="1" applyBorder="1" applyAlignment="1">
      <alignment horizontal="center" vertical="center"/>
    </xf>
    <xf numFmtId="0" fontId="6" fillId="2" borderId="2" xfId="9" applyFont="1" applyFill="1" applyBorder="1" applyAlignment="1">
      <alignment vertical="center"/>
    </xf>
    <xf numFmtId="0" fontId="6" fillId="2" borderId="5" xfId="9" applyFont="1" applyFill="1" applyBorder="1" applyAlignment="1">
      <alignment vertical="center"/>
    </xf>
    <xf numFmtId="4" fontId="0" fillId="0" borderId="6" xfId="0" applyNumberFormat="1" applyBorder="1" applyProtection="1">
      <protection locked="0"/>
    </xf>
    <xf numFmtId="0" fontId="6" fillId="2" borderId="8" xfId="9" applyFont="1" applyFill="1" applyBorder="1" applyAlignment="1" applyProtection="1">
      <alignment horizontal="center" vertical="center" wrapText="1"/>
      <protection locked="0"/>
    </xf>
    <xf numFmtId="0" fontId="0" fillId="0" borderId="7" xfId="0" applyBorder="1"/>
    <xf numFmtId="0" fontId="0" fillId="0" borderId="8" xfId="0" applyBorder="1"/>
    <xf numFmtId="0" fontId="6" fillId="2" borderId="6" xfId="9" applyFont="1" applyFill="1" applyBorder="1" applyAlignment="1" applyProtection="1">
      <alignment horizontal="center" vertical="center" wrapText="1"/>
      <protection locked="0"/>
    </xf>
    <xf numFmtId="4" fontId="6" fillId="2" borderId="6" xfId="9" applyNumberFormat="1" applyFont="1" applyFill="1" applyBorder="1" applyAlignment="1">
      <alignment horizontal="center" vertical="center" wrapText="1"/>
    </xf>
    <xf numFmtId="0" fontId="0" fillId="0" borderId="11" xfId="0" applyBorder="1"/>
    <xf numFmtId="0" fontId="8" fillId="2" borderId="10" xfId="0" applyFont="1" applyFill="1" applyBorder="1" applyAlignment="1" applyProtection="1">
      <alignment horizontal="center" wrapText="1"/>
      <protection locked="0"/>
    </xf>
    <xf numFmtId="0" fontId="0" fillId="0" borderId="9" xfId="0" applyBorder="1"/>
    <xf numFmtId="0" fontId="0" fillId="0" borderId="2" xfId="0" applyBorder="1"/>
  </cellXfs>
  <cellStyles count="16">
    <cellStyle name="Euro" xfId="1" xr:uid="{00000000-0005-0000-0000-000001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2"/>
  <sheetViews>
    <sheetView showGridLines="0" workbookViewId="0">
      <selection activeCell="H81" sqref="A1:H81"/>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8" width="12" style="1" customWidth="1"/>
    <col min="9" max="16384" width="12" style="1"/>
  </cols>
  <sheetData>
    <row r="1" spans="1:7" ht="50.1" customHeight="1" x14ac:dyDescent="0.2">
      <c r="A1" s="40" t="s">
        <v>139</v>
      </c>
      <c r="B1" s="41"/>
      <c r="C1" s="41"/>
      <c r="D1" s="41"/>
      <c r="E1" s="41"/>
      <c r="F1" s="41"/>
      <c r="G1" s="42"/>
    </row>
    <row r="2" spans="1:7" x14ac:dyDescent="0.2">
      <c r="A2" s="37"/>
      <c r="B2" s="43" t="s">
        <v>0</v>
      </c>
      <c r="C2" s="41"/>
      <c r="D2" s="41"/>
      <c r="E2" s="41"/>
      <c r="F2" s="42"/>
      <c r="G2" s="44" t="s">
        <v>1</v>
      </c>
    </row>
    <row r="3" spans="1:7" ht="24.95" customHeight="1" x14ac:dyDescent="0.2">
      <c r="A3" s="36" t="s">
        <v>2</v>
      </c>
      <c r="B3" s="2" t="s">
        <v>3</v>
      </c>
      <c r="C3" s="2" t="s">
        <v>4</v>
      </c>
      <c r="D3" s="2" t="s">
        <v>5</v>
      </c>
      <c r="E3" s="2" t="s">
        <v>6</v>
      </c>
      <c r="F3" s="2" t="s">
        <v>7</v>
      </c>
      <c r="G3" s="45"/>
    </row>
    <row r="4" spans="1:7" x14ac:dyDescent="0.2">
      <c r="A4" s="38"/>
      <c r="B4" s="3">
        <v>1</v>
      </c>
      <c r="C4" s="3">
        <v>2</v>
      </c>
      <c r="D4" s="3" t="s">
        <v>8</v>
      </c>
      <c r="E4" s="3">
        <v>4</v>
      </c>
      <c r="F4" s="3">
        <v>5</v>
      </c>
      <c r="G4" s="3" t="s">
        <v>9</v>
      </c>
    </row>
    <row r="5" spans="1:7" x14ac:dyDescent="0.2">
      <c r="A5" s="30" t="s">
        <v>10</v>
      </c>
      <c r="B5" s="5">
        <v>570000</v>
      </c>
      <c r="C5" s="5">
        <v>0</v>
      </c>
      <c r="D5" s="5">
        <v>570000</v>
      </c>
      <c r="E5" s="5">
        <v>91706.19</v>
      </c>
      <c r="F5" s="5">
        <v>82044.359999999986</v>
      </c>
      <c r="G5" s="5">
        <v>478293.81</v>
      </c>
    </row>
    <row r="6" spans="1:7" x14ac:dyDescent="0.2">
      <c r="A6" s="31" t="s">
        <v>11</v>
      </c>
      <c r="B6" s="5">
        <v>0</v>
      </c>
      <c r="C6" s="5">
        <v>0</v>
      </c>
      <c r="D6" s="5">
        <v>0</v>
      </c>
      <c r="E6" s="5">
        <v>0</v>
      </c>
      <c r="F6" s="5">
        <v>0</v>
      </c>
      <c r="G6" s="5">
        <v>0</v>
      </c>
    </row>
    <row r="7" spans="1:7" x14ac:dyDescent="0.2">
      <c r="A7" s="31" t="s">
        <v>12</v>
      </c>
      <c r="B7" s="5">
        <v>570000</v>
      </c>
      <c r="C7" s="5">
        <v>0</v>
      </c>
      <c r="D7" s="5">
        <v>570000</v>
      </c>
      <c r="E7" s="5">
        <v>91706.19</v>
      </c>
      <c r="F7" s="5">
        <v>82044.359999999986</v>
      </c>
      <c r="G7" s="5">
        <v>478293.81</v>
      </c>
    </row>
    <row r="8" spans="1:7" x14ac:dyDescent="0.2">
      <c r="A8" s="31" t="s">
        <v>13</v>
      </c>
      <c r="B8" s="5">
        <v>0</v>
      </c>
      <c r="C8" s="5">
        <v>0</v>
      </c>
      <c r="D8" s="5">
        <v>0</v>
      </c>
      <c r="E8" s="5">
        <v>0</v>
      </c>
      <c r="F8" s="5">
        <v>0</v>
      </c>
      <c r="G8" s="5">
        <v>0</v>
      </c>
    </row>
    <row r="9" spans="1:7" x14ac:dyDescent="0.2">
      <c r="A9" s="31" t="s">
        <v>14</v>
      </c>
      <c r="B9" s="5">
        <v>0</v>
      </c>
      <c r="C9" s="5">
        <v>0</v>
      </c>
      <c r="D9" s="5">
        <v>0</v>
      </c>
      <c r="E9" s="5">
        <v>0</v>
      </c>
      <c r="F9" s="5">
        <v>0</v>
      </c>
      <c r="G9" s="5">
        <v>0</v>
      </c>
    </row>
    <row r="10" spans="1:7" x14ac:dyDescent="0.2">
      <c r="A10" s="31" t="s">
        <v>15</v>
      </c>
      <c r="B10" s="5">
        <v>0</v>
      </c>
      <c r="C10" s="5">
        <v>0</v>
      </c>
      <c r="D10" s="5">
        <v>0</v>
      </c>
      <c r="E10" s="5">
        <v>0</v>
      </c>
      <c r="F10" s="5">
        <v>0</v>
      </c>
      <c r="G10" s="5">
        <v>0</v>
      </c>
    </row>
    <row r="11" spans="1:7" x14ac:dyDescent="0.2">
      <c r="A11" s="31" t="s">
        <v>16</v>
      </c>
      <c r="B11" s="5">
        <v>0</v>
      </c>
      <c r="C11" s="5">
        <v>0</v>
      </c>
      <c r="D11" s="5">
        <v>0</v>
      </c>
      <c r="E11" s="5">
        <v>0</v>
      </c>
      <c r="F11" s="5">
        <v>0</v>
      </c>
      <c r="G11" s="5">
        <v>0</v>
      </c>
    </row>
    <row r="12" spans="1:7" x14ac:dyDescent="0.2">
      <c r="A12" s="31" t="s">
        <v>17</v>
      </c>
      <c r="B12" s="5">
        <v>0</v>
      </c>
      <c r="C12" s="5">
        <v>0</v>
      </c>
      <c r="D12" s="5">
        <v>0</v>
      </c>
      <c r="E12" s="5">
        <v>0</v>
      </c>
      <c r="F12" s="5">
        <v>0</v>
      </c>
      <c r="G12" s="5">
        <v>0</v>
      </c>
    </row>
    <row r="13" spans="1:7" x14ac:dyDescent="0.2">
      <c r="A13" s="30" t="s">
        <v>18</v>
      </c>
      <c r="B13" s="5">
        <v>18688499.16</v>
      </c>
      <c r="C13" s="5">
        <v>227731.6</v>
      </c>
      <c r="D13" s="5">
        <v>18916230.760000002</v>
      </c>
      <c r="E13" s="5">
        <v>1529929.25</v>
      </c>
      <c r="F13" s="5">
        <v>1333529.45</v>
      </c>
      <c r="G13" s="5">
        <v>17386301.510000002</v>
      </c>
    </row>
    <row r="14" spans="1:7" x14ac:dyDescent="0.2">
      <c r="A14" s="31" t="s">
        <v>19</v>
      </c>
      <c r="B14" s="5">
        <v>2440990.54</v>
      </c>
      <c r="C14" s="5">
        <v>-99041</v>
      </c>
      <c r="D14" s="5">
        <v>2341949.54</v>
      </c>
      <c r="E14" s="5">
        <v>195491.21</v>
      </c>
      <c r="F14" s="5">
        <v>96943.99</v>
      </c>
      <c r="G14" s="5">
        <v>2146458.33</v>
      </c>
    </row>
    <row r="15" spans="1:7" x14ac:dyDescent="0.2">
      <c r="A15" s="31" t="s">
        <v>20</v>
      </c>
      <c r="B15" s="5">
        <v>151604.20000000001</v>
      </c>
      <c r="C15" s="5">
        <v>0</v>
      </c>
      <c r="D15" s="5">
        <v>151604.20000000001</v>
      </c>
      <c r="E15" s="5">
        <v>21412.99</v>
      </c>
      <c r="F15" s="5">
        <v>17845.03</v>
      </c>
      <c r="G15" s="5">
        <v>130191.21</v>
      </c>
    </row>
    <row r="16" spans="1:7" x14ac:dyDescent="0.2">
      <c r="A16" s="31" t="s">
        <v>21</v>
      </c>
      <c r="B16" s="5">
        <v>0</v>
      </c>
      <c r="C16" s="5">
        <v>0</v>
      </c>
      <c r="D16" s="5">
        <v>0</v>
      </c>
      <c r="E16" s="5">
        <v>0</v>
      </c>
      <c r="F16" s="5">
        <v>0</v>
      </c>
      <c r="G16" s="5">
        <v>0</v>
      </c>
    </row>
    <row r="17" spans="1:7" x14ac:dyDescent="0.2">
      <c r="A17" s="31" t="s">
        <v>22</v>
      </c>
      <c r="B17" s="5">
        <v>596189.17000000004</v>
      </c>
      <c r="C17" s="5">
        <v>38084.54</v>
      </c>
      <c r="D17" s="5">
        <v>634273.71000000008</v>
      </c>
      <c r="E17" s="5">
        <v>58352.38</v>
      </c>
      <c r="F17" s="5">
        <v>34306.19</v>
      </c>
      <c r="G17" s="5">
        <v>575921.33000000007</v>
      </c>
    </row>
    <row r="18" spans="1:7" x14ac:dyDescent="0.2">
      <c r="A18" s="31" t="s">
        <v>23</v>
      </c>
      <c r="B18" s="5">
        <v>2156570.2999999998</v>
      </c>
      <c r="C18" s="5">
        <v>-96393.94</v>
      </c>
      <c r="D18" s="5">
        <v>2060176.36</v>
      </c>
      <c r="E18" s="5">
        <v>0</v>
      </c>
      <c r="F18" s="5">
        <v>0</v>
      </c>
      <c r="G18" s="5">
        <v>2060176.36</v>
      </c>
    </row>
    <row r="19" spans="1:7" x14ac:dyDescent="0.2">
      <c r="A19" s="31" t="s">
        <v>24</v>
      </c>
      <c r="B19" s="5">
        <v>10524997.57</v>
      </c>
      <c r="C19" s="5">
        <v>-182768</v>
      </c>
      <c r="D19" s="5">
        <v>10342229.57</v>
      </c>
      <c r="E19" s="5">
        <v>1108188.27</v>
      </c>
      <c r="F19" s="5">
        <v>1108188.27</v>
      </c>
      <c r="G19" s="5">
        <v>9234041.3000000007</v>
      </c>
    </row>
    <row r="20" spans="1:7" x14ac:dyDescent="0.2">
      <c r="A20" s="31" t="s">
        <v>25</v>
      </c>
      <c r="B20" s="5">
        <v>1151047.72</v>
      </c>
      <c r="C20" s="5">
        <v>30000</v>
      </c>
      <c r="D20" s="5">
        <v>1181047.72</v>
      </c>
      <c r="E20" s="5">
        <v>2376</v>
      </c>
      <c r="F20" s="5">
        <v>2376</v>
      </c>
      <c r="G20" s="5">
        <v>1178671.72</v>
      </c>
    </row>
    <row r="21" spans="1:7" x14ac:dyDescent="0.2">
      <c r="A21" s="31" t="s">
        <v>26</v>
      </c>
      <c r="B21" s="5">
        <v>0</v>
      </c>
      <c r="C21" s="5">
        <v>10000</v>
      </c>
      <c r="D21" s="5">
        <v>10000</v>
      </c>
      <c r="E21" s="5">
        <v>0</v>
      </c>
      <c r="F21" s="5">
        <v>0</v>
      </c>
      <c r="G21" s="5">
        <v>10000</v>
      </c>
    </row>
    <row r="22" spans="1:7" x14ac:dyDescent="0.2">
      <c r="A22" s="31" t="s">
        <v>27</v>
      </c>
      <c r="B22" s="5">
        <v>1667099.66</v>
      </c>
      <c r="C22" s="5">
        <v>527850</v>
      </c>
      <c r="D22" s="5">
        <v>2194949.66</v>
      </c>
      <c r="E22" s="5">
        <v>144108.4</v>
      </c>
      <c r="F22" s="5">
        <v>73869.97</v>
      </c>
      <c r="G22" s="5">
        <v>2050841.2600000002</v>
      </c>
    </row>
    <row r="23" spans="1:7" x14ac:dyDescent="0.2">
      <c r="A23" s="30" t="s">
        <v>28</v>
      </c>
      <c r="B23" s="5">
        <v>187437795.38</v>
      </c>
      <c r="C23" s="5">
        <v>9346508.2400000002</v>
      </c>
      <c r="D23" s="5">
        <v>196784303.62</v>
      </c>
      <c r="E23" s="5">
        <v>25753371.857999999</v>
      </c>
      <c r="F23" s="5">
        <v>25604402.447999999</v>
      </c>
      <c r="G23" s="5">
        <v>171030931.76199999</v>
      </c>
    </row>
    <row r="24" spans="1:7" x14ac:dyDescent="0.2">
      <c r="A24" s="31" t="s">
        <v>29</v>
      </c>
      <c r="B24" s="5">
        <v>602467.85000000009</v>
      </c>
      <c r="C24" s="5">
        <v>40999.46</v>
      </c>
      <c r="D24" s="5">
        <v>643467.31000000006</v>
      </c>
      <c r="E24" s="5">
        <v>42044.03</v>
      </c>
      <c r="F24" s="5">
        <v>30885.86</v>
      </c>
      <c r="G24" s="5">
        <v>601423.28</v>
      </c>
    </row>
    <row r="25" spans="1:7" x14ac:dyDescent="0.2">
      <c r="A25" s="31" t="s">
        <v>30</v>
      </c>
      <c r="B25" s="5">
        <v>2082603.82</v>
      </c>
      <c r="C25" s="5">
        <v>0</v>
      </c>
      <c r="D25" s="5">
        <v>2082603.82</v>
      </c>
      <c r="E25" s="5">
        <v>241512.02</v>
      </c>
      <c r="F25" s="5">
        <v>241512.02</v>
      </c>
      <c r="G25" s="5">
        <v>1841091.8</v>
      </c>
    </row>
    <row r="26" spans="1:7" x14ac:dyDescent="0.2">
      <c r="A26" s="31" t="s">
        <v>31</v>
      </c>
      <c r="B26" s="5">
        <v>3755419.21</v>
      </c>
      <c r="C26" s="5">
        <v>69800</v>
      </c>
      <c r="D26" s="5">
        <v>3825219.21</v>
      </c>
      <c r="E26" s="5">
        <v>414361.19799999997</v>
      </c>
      <c r="F26" s="5">
        <v>394011.19799999997</v>
      </c>
      <c r="G26" s="5">
        <v>3410858.0120000001</v>
      </c>
    </row>
    <row r="27" spans="1:7" x14ac:dyDescent="0.2">
      <c r="A27" s="31" t="s">
        <v>32</v>
      </c>
      <c r="B27" s="5">
        <v>3254820</v>
      </c>
      <c r="C27" s="5">
        <v>560100</v>
      </c>
      <c r="D27" s="5">
        <v>3814920</v>
      </c>
      <c r="E27" s="5">
        <v>366802.65</v>
      </c>
      <c r="F27" s="5">
        <v>356965.85</v>
      </c>
      <c r="G27" s="5">
        <v>3448117.35</v>
      </c>
    </row>
    <row r="28" spans="1:7" x14ac:dyDescent="0.2">
      <c r="A28" s="31" t="s">
        <v>33</v>
      </c>
      <c r="B28" s="5">
        <v>164878180.84</v>
      </c>
      <c r="C28" s="5">
        <v>8728104.7799999993</v>
      </c>
      <c r="D28" s="5">
        <v>173606285.62</v>
      </c>
      <c r="E28" s="5">
        <v>24243349.969999999</v>
      </c>
      <c r="F28" s="5">
        <v>24139605.530000001</v>
      </c>
      <c r="G28" s="5">
        <v>149362935.65000001</v>
      </c>
    </row>
    <row r="29" spans="1:7" x14ac:dyDescent="0.2">
      <c r="A29" s="31" t="s">
        <v>34</v>
      </c>
      <c r="B29" s="5">
        <v>6295193.5199999996</v>
      </c>
      <c r="C29" s="5">
        <v>297776</v>
      </c>
      <c r="D29" s="5">
        <v>6592969.5199999996</v>
      </c>
      <c r="E29" s="5">
        <v>334276</v>
      </c>
      <c r="F29" s="5">
        <v>334276</v>
      </c>
      <c r="G29" s="5">
        <v>6258693.5199999996</v>
      </c>
    </row>
    <row r="30" spans="1:7" x14ac:dyDescent="0.2">
      <c r="A30" s="31" t="s">
        <v>35</v>
      </c>
      <c r="B30" s="5">
        <v>485066.96</v>
      </c>
      <c r="C30" s="5">
        <v>-10019</v>
      </c>
      <c r="D30" s="5">
        <v>475047.96</v>
      </c>
      <c r="E30" s="5">
        <v>2608</v>
      </c>
      <c r="F30" s="5">
        <v>1837</v>
      </c>
      <c r="G30" s="5">
        <v>472439.96</v>
      </c>
    </row>
    <row r="31" spans="1:7" x14ac:dyDescent="0.2">
      <c r="A31" s="31" t="s">
        <v>36</v>
      </c>
      <c r="B31" s="5">
        <v>826075.01</v>
      </c>
      <c r="C31" s="5">
        <v>0</v>
      </c>
      <c r="D31" s="5">
        <v>826075.01</v>
      </c>
      <c r="E31" s="5">
        <v>48503.89</v>
      </c>
      <c r="F31" s="5">
        <v>45394.89</v>
      </c>
      <c r="G31" s="5">
        <v>777571.12</v>
      </c>
    </row>
    <row r="32" spans="1:7" x14ac:dyDescent="0.2">
      <c r="A32" s="31" t="s">
        <v>37</v>
      </c>
      <c r="B32" s="5">
        <v>5257968.17</v>
      </c>
      <c r="C32" s="5">
        <v>-340253</v>
      </c>
      <c r="D32" s="5">
        <v>4917715.17</v>
      </c>
      <c r="E32" s="5">
        <v>59914.1</v>
      </c>
      <c r="F32" s="5">
        <v>59914.099999999991</v>
      </c>
      <c r="G32" s="5">
        <v>4857801.07</v>
      </c>
    </row>
    <row r="33" spans="1:7" x14ac:dyDescent="0.2">
      <c r="A33" s="30" t="s">
        <v>38</v>
      </c>
      <c r="B33" s="5">
        <v>0</v>
      </c>
      <c r="C33" s="5">
        <v>0</v>
      </c>
      <c r="D33" s="5">
        <v>0</v>
      </c>
      <c r="E33" s="5">
        <v>0</v>
      </c>
      <c r="F33" s="5">
        <v>0</v>
      </c>
      <c r="G33" s="5">
        <v>0</v>
      </c>
    </row>
    <row r="34" spans="1:7" x14ac:dyDescent="0.2">
      <c r="A34" s="31" t="s">
        <v>39</v>
      </c>
      <c r="B34" s="5">
        <v>0</v>
      </c>
      <c r="C34" s="5">
        <v>0</v>
      </c>
      <c r="D34" s="5">
        <v>0</v>
      </c>
      <c r="E34" s="5">
        <v>0</v>
      </c>
      <c r="F34" s="5">
        <v>0</v>
      </c>
      <c r="G34" s="5">
        <v>0</v>
      </c>
    </row>
    <row r="35" spans="1:7" x14ac:dyDescent="0.2">
      <c r="A35" s="31" t="s">
        <v>40</v>
      </c>
      <c r="B35" s="5">
        <v>0</v>
      </c>
      <c r="C35" s="5">
        <v>0</v>
      </c>
      <c r="D35" s="5">
        <v>0</v>
      </c>
      <c r="E35" s="5">
        <v>0</v>
      </c>
      <c r="F35" s="5">
        <v>0</v>
      </c>
      <c r="G35" s="5">
        <v>0</v>
      </c>
    </row>
    <row r="36" spans="1:7" x14ac:dyDescent="0.2">
      <c r="A36" s="31" t="s">
        <v>41</v>
      </c>
      <c r="B36" s="5">
        <v>0</v>
      </c>
      <c r="C36" s="5">
        <v>0</v>
      </c>
      <c r="D36" s="5">
        <v>0</v>
      </c>
      <c r="E36" s="5">
        <v>0</v>
      </c>
      <c r="F36" s="5">
        <v>0</v>
      </c>
      <c r="G36" s="5">
        <v>0</v>
      </c>
    </row>
    <row r="37" spans="1:7" x14ac:dyDescent="0.2">
      <c r="A37" s="31" t="s">
        <v>42</v>
      </c>
      <c r="B37" s="5">
        <v>0</v>
      </c>
      <c r="C37" s="5">
        <v>0</v>
      </c>
      <c r="D37" s="5">
        <v>0</v>
      </c>
      <c r="E37" s="5">
        <v>0</v>
      </c>
      <c r="F37" s="5">
        <v>0</v>
      </c>
      <c r="G37" s="5">
        <v>0</v>
      </c>
    </row>
    <row r="38" spans="1:7" x14ac:dyDescent="0.2">
      <c r="A38" s="31" t="s">
        <v>43</v>
      </c>
      <c r="B38" s="5">
        <v>0</v>
      </c>
      <c r="C38" s="5">
        <v>0</v>
      </c>
      <c r="D38" s="5">
        <v>0</v>
      </c>
      <c r="E38" s="5">
        <v>0</v>
      </c>
      <c r="F38" s="5">
        <v>0</v>
      </c>
      <c r="G38" s="5">
        <v>0</v>
      </c>
    </row>
    <row r="39" spans="1:7" x14ac:dyDescent="0.2">
      <c r="A39" s="31" t="s">
        <v>44</v>
      </c>
      <c r="B39" s="5">
        <v>0</v>
      </c>
      <c r="C39" s="5">
        <v>0</v>
      </c>
      <c r="D39" s="5">
        <v>0</v>
      </c>
      <c r="E39" s="5">
        <v>0</v>
      </c>
      <c r="F39" s="5">
        <v>0</v>
      </c>
      <c r="G39" s="5">
        <v>0</v>
      </c>
    </row>
    <row r="40" spans="1:7" x14ac:dyDescent="0.2">
      <c r="A40" s="31" t="s">
        <v>45</v>
      </c>
      <c r="B40" s="5">
        <v>0</v>
      </c>
      <c r="C40" s="5">
        <v>0</v>
      </c>
      <c r="D40" s="5">
        <v>0</v>
      </c>
      <c r="E40" s="5">
        <v>0</v>
      </c>
      <c r="F40" s="5">
        <v>0</v>
      </c>
      <c r="G40" s="5">
        <v>0</v>
      </c>
    </row>
    <row r="41" spans="1:7" x14ac:dyDescent="0.2">
      <c r="A41" s="31" t="s">
        <v>46</v>
      </c>
      <c r="B41" s="5">
        <v>0</v>
      </c>
      <c r="C41" s="5">
        <v>0</v>
      </c>
      <c r="D41" s="5">
        <v>0</v>
      </c>
      <c r="E41" s="5">
        <v>0</v>
      </c>
      <c r="F41" s="5">
        <v>0</v>
      </c>
      <c r="G41" s="5">
        <v>0</v>
      </c>
    </row>
    <row r="42" spans="1:7" x14ac:dyDescent="0.2">
      <c r="A42" s="31" t="s">
        <v>47</v>
      </c>
      <c r="B42" s="5">
        <v>0</v>
      </c>
      <c r="C42" s="5">
        <v>0</v>
      </c>
      <c r="D42" s="5">
        <v>0</v>
      </c>
      <c r="E42" s="5">
        <v>0</v>
      </c>
      <c r="F42" s="5">
        <v>0</v>
      </c>
      <c r="G42" s="5">
        <v>0</v>
      </c>
    </row>
    <row r="43" spans="1:7" x14ac:dyDescent="0.2">
      <c r="A43" s="30" t="s">
        <v>48</v>
      </c>
      <c r="B43" s="5">
        <v>3559230.73</v>
      </c>
      <c r="C43" s="5">
        <v>9721252.9399999995</v>
      </c>
      <c r="D43" s="5">
        <v>13280483.67</v>
      </c>
      <c r="E43" s="5">
        <v>2087059</v>
      </c>
      <c r="F43" s="5">
        <v>2069075</v>
      </c>
      <c r="G43" s="5">
        <v>11193424.67</v>
      </c>
    </row>
    <row r="44" spans="1:7" x14ac:dyDescent="0.2">
      <c r="A44" s="31" t="s">
        <v>49</v>
      </c>
      <c r="B44" s="5">
        <v>840559.51</v>
      </c>
      <c r="C44" s="5">
        <v>165382.94</v>
      </c>
      <c r="D44" s="5">
        <v>1005942.45</v>
      </c>
      <c r="E44" s="5">
        <v>37339</v>
      </c>
      <c r="F44" s="5">
        <v>19355</v>
      </c>
      <c r="G44" s="5">
        <v>968603.45</v>
      </c>
    </row>
    <row r="45" spans="1:7" x14ac:dyDescent="0.2">
      <c r="A45" s="31" t="s">
        <v>50</v>
      </c>
      <c r="B45" s="5">
        <v>349</v>
      </c>
      <c r="C45" s="5">
        <v>0</v>
      </c>
      <c r="D45" s="5">
        <v>349</v>
      </c>
      <c r="E45" s="5">
        <v>0</v>
      </c>
      <c r="F45" s="5">
        <v>0</v>
      </c>
      <c r="G45" s="5">
        <v>349</v>
      </c>
    </row>
    <row r="46" spans="1:7" x14ac:dyDescent="0.2">
      <c r="A46" s="31" t="s">
        <v>51</v>
      </c>
      <c r="B46" s="5">
        <v>0</v>
      </c>
      <c r="C46" s="5">
        <v>0</v>
      </c>
      <c r="D46" s="5">
        <v>0</v>
      </c>
      <c r="E46" s="5">
        <v>0</v>
      </c>
      <c r="F46" s="5">
        <v>0</v>
      </c>
      <c r="G46" s="5">
        <v>0</v>
      </c>
    </row>
    <row r="47" spans="1:7" x14ac:dyDescent="0.2">
      <c r="A47" s="31" t="s">
        <v>52</v>
      </c>
      <c r="B47" s="5">
        <v>1880661.4</v>
      </c>
      <c r="C47" s="5">
        <v>-299850</v>
      </c>
      <c r="D47" s="5">
        <v>1580811.4</v>
      </c>
      <c r="E47" s="5">
        <v>0</v>
      </c>
      <c r="F47" s="5">
        <v>0</v>
      </c>
      <c r="G47" s="5">
        <v>1580811.4</v>
      </c>
    </row>
    <row r="48" spans="1:7" x14ac:dyDescent="0.2">
      <c r="A48" s="31" t="s">
        <v>53</v>
      </c>
      <c r="B48" s="5">
        <v>0</v>
      </c>
      <c r="C48" s="5">
        <v>0</v>
      </c>
      <c r="D48" s="5">
        <v>0</v>
      </c>
      <c r="E48" s="5">
        <v>0</v>
      </c>
      <c r="F48" s="5">
        <v>0</v>
      </c>
      <c r="G48" s="5">
        <v>0</v>
      </c>
    </row>
    <row r="49" spans="1:7" x14ac:dyDescent="0.2">
      <c r="A49" s="31" t="s">
        <v>54</v>
      </c>
      <c r="B49" s="5">
        <v>322797.63</v>
      </c>
      <c r="C49" s="5">
        <v>9855720</v>
      </c>
      <c r="D49" s="5">
        <v>10178517.630000001</v>
      </c>
      <c r="E49" s="5">
        <v>2049720</v>
      </c>
      <c r="F49" s="5">
        <v>2049720</v>
      </c>
      <c r="G49" s="5">
        <v>8128797.6300000008</v>
      </c>
    </row>
    <row r="50" spans="1:7" x14ac:dyDescent="0.2">
      <c r="A50" s="31" t="s">
        <v>55</v>
      </c>
      <c r="B50" s="5">
        <v>0</v>
      </c>
      <c r="C50" s="5">
        <v>0</v>
      </c>
      <c r="D50" s="5">
        <v>0</v>
      </c>
      <c r="E50" s="5">
        <v>0</v>
      </c>
      <c r="F50" s="5">
        <v>0</v>
      </c>
      <c r="G50" s="5">
        <v>0</v>
      </c>
    </row>
    <row r="51" spans="1:7" x14ac:dyDescent="0.2">
      <c r="A51" s="31" t="s">
        <v>56</v>
      </c>
      <c r="B51" s="5">
        <v>0</v>
      </c>
      <c r="C51" s="5">
        <v>0</v>
      </c>
      <c r="D51" s="5">
        <v>0</v>
      </c>
      <c r="E51" s="5">
        <v>0</v>
      </c>
      <c r="F51" s="5">
        <v>0</v>
      </c>
      <c r="G51" s="5">
        <v>0</v>
      </c>
    </row>
    <row r="52" spans="1:7" x14ac:dyDescent="0.2">
      <c r="A52" s="31" t="s">
        <v>57</v>
      </c>
      <c r="B52" s="5">
        <v>514863.19000000012</v>
      </c>
      <c r="C52" s="5">
        <v>0</v>
      </c>
      <c r="D52" s="5">
        <v>514863.19000000012</v>
      </c>
      <c r="E52" s="5">
        <v>0</v>
      </c>
      <c r="F52" s="5">
        <v>0</v>
      </c>
      <c r="G52" s="5">
        <v>514863.19000000012</v>
      </c>
    </row>
    <row r="53" spans="1:7" x14ac:dyDescent="0.2">
      <c r="A53" s="30" t="s">
        <v>58</v>
      </c>
      <c r="B53" s="5">
        <v>0</v>
      </c>
      <c r="C53" s="5">
        <v>0</v>
      </c>
      <c r="D53" s="5">
        <v>0</v>
      </c>
      <c r="E53" s="5">
        <v>0</v>
      </c>
      <c r="F53" s="5">
        <v>0</v>
      </c>
      <c r="G53" s="5">
        <v>0</v>
      </c>
    </row>
    <row r="54" spans="1:7" x14ac:dyDescent="0.2">
      <c r="A54" s="31" t="s">
        <v>59</v>
      </c>
      <c r="B54" s="5">
        <v>0</v>
      </c>
      <c r="C54" s="5">
        <v>0</v>
      </c>
      <c r="D54" s="5">
        <v>0</v>
      </c>
      <c r="E54" s="5">
        <v>0</v>
      </c>
      <c r="F54" s="5">
        <v>0</v>
      </c>
      <c r="G54" s="5">
        <v>0</v>
      </c>
    </row>
    <row r="55" spans="1:7" x14ac:dyDescent="0.2">
      <c r="A55" s="31" t="s">
        <v>60</v>
      </c>
      <c r="B55" s="5">
        <v>0</v>
      </c>
      <c r="C55" s="5">
        <v>0</v>
      </c>
      <c r="D55" s="5">
        <v>0</v>
      </c>
      <c r="E55" s="5">
        <v>0</v>
      </c>
      <c r="F55" s="5">
        <v>0</v>
      </c>
      <c r="G55" s="5">
        <v>0</v>
      </c>
    </row>
    <row r="56" spans="1:7" x14ac:dyDescent="0.2">
      <c r="A56" s="31" t="s">
        <v>61</v>
      </c>
      <c r="B56" s="5">
        <v>0</v>
      </c>
      <c r="C56" s="5">
        <v>0</v>
      </c>
      <c r="D56" s="5">
        <v>0</v>
      </c>
      <c r="E56" s="5">
        <v>0</v>
      </c>
      <c r="F56" s="5">
        <v>0</v>
      </c>
      <c r="G56" s="5">
        <v>0</v>
      </c>
    </row>
    <row r="57" spans="1:7" x14ac:dyDescent="0.2">
      <c r="A57" s="30" t="s">
        <v>62</v>
      </c>
      <c r="B57" s="5">
        <v>0</v>
      </c>
      <c r="C57" s="5">
        <v>0</v>
      </c>
      <c r="D57" s="5">
        <v>0</v>
      </c>
      <c r="E57" s="5">
        <v>0</v>
      </c>
      <c r="F57" s="5">
        <v>0</v>
      </c>
      <c r="G57" s="5">
        <v>0</v>
      </c>
    </row>
    <row r="58" spans="1:7" x14ac:dyDescent="0.2">
      <c r="A58" s="31" t="s">
        <v>63</v>
      </c>
      <c r="B58" s="5">
        <v>0</v>
      </c>
      <c r="C58" s="5">
        <v>0</v>
      </c>
      <c r="D58" s="5">
        <v>0</v>
      </c>
      <c r="E58" s="5">
        <v>0</v>
      </c>
      <c r="F58" s="5">
        <v>0</v>
      </c>
      <c r="G58" s="5">
        <v>0</v>
      </c>
    </row>
    <row r="59" spans="1:7" x14ac:dyDescent="0.2">
      <c r="A59" s="31" t="s">
        <v>64</v>
      </c>
      <c r="B59" s="5">
        <v>0</v>
      </c>
      <c r="C59" s="5">
        <v>0</v>
      </c>
      <c r="D59" s="5">
        <v>0</v>
      </c>
      <c r="E59" s="5">
        <v>0</v>
      </c>
      <c r="F59" s="5">
        <v>0</v>
      </c>
      <c r="G59" s="5">
        <v>0</v>
      </c>
    </row>
    <row r="60" spans="1:7" x14ac:dyDescent="0.2">
      <c r="A60" s="31" t="s">
        <v>65</v>
      </c>
      <c r="B60" s="5">
        <v>0</v>
      </c>
      <c r="C60" s="5">
        <v>0</v>
      </c>
      <c r="D60" s="5">
        <v>0</v>
      </c>
      <c r="E60" s="5">
        <v>0</v>
      </c>
      <c r="F60" s="5">
        <v>0</v>
      </c>
      <c r="G60" s="5">
        <v>0</v>
      </c>
    </row>
    <row r="61" spans="1:7" x14ac:dyDescent="0.2">
      <c r="A61" s="31" t="s">
        <v>66</v>
      </c>
      <c r="B61" s="5">
        <v>0</v>
      </c>
      <c r="C61" s="5">
        <v>0</v>
      </c>
      <c r="D61" s="5">
        <v>0</v>
      </c>
      <c r="E61" s="5">
        <v>0</v>
      </c>
      <c r="F61" s="5">
        <v>0</v>
      </c>
      <c r="G61" s="5">
        <v>0</v>
      </c>
    </row>
    <row r="62" spans="1:7" x14ac:dyDescent="0.2">
      <c r="A62" s="31" t="s">
        <v>67</v>
      </c>
      <c r="B62" s="5">
        <v>0</v>
      </c>
      <c r="C62" s="5">
        <v>0</v>
      </c>
      <c r="D62" s="5">
        <v>0</v>
      </c>
      <c r="E62" s="5">
        <v>0</v>
      </c>
      <c r="F62" s="5">
        <v>0</v>
      </c>
      <c r="G62" s="5">
        <v>0</v>
      </c>
    </row>
    <row r="63" spans="1:7" x14ac:dyDescent="0.2">
      <c r="A63" s="31" t="s">
        <v>68</v>
      </c>
      <c r="B63" s="5">
        <v>0</v>
      </c>
      <c r="C63" s="5">
        <v>0</v>
      </c>
      <c r="D63" s="5">
        <v>0</v>
      </c>
      <c r="E63" s="5">
        <v>0</v>
      </c>
      <c r="F63" s="5">
        <v>0</v>
      </c>
      <c r="G63" s="5">
        <v>0</v>
      </c>
    </row>
    <row r="64" spans="1:7" x14ac:dyDescent="0.2">
      <c r="A64" s="31" t="s">
        <v>69</v>
      </c>
      <c r="B64" s="5">
        <v>0</v>
      </c>
      <c r="C64" s="5">
        <v>0</v>
      </c>
      <c r="D64" s="5">
        <v>0</v>
      </c>
      <c r="E64" s="5">
        <v>0</v>
      </c>
      <c r="F64" s="5">
        <v>0</v>
      </c>
      <c r="G64" s="5">
        <v>0</v>
      </c>
    </row>
    <row r="65" spans="1:7" x14ac:dyDescent="0.2">
      <c r="A65" s="30" t="s">
        <v>70</v>
      </c>
      <c r="B65" s="5">
        <v>0</v>
      </c>
      <c r="C65" s="5">
        <v>0</v>
      </c>
      <c r="D65" s="5">
        <v>0</v>
      </c>
      <c r="E65" s="5">
        <v>0</v>
      </c>
      <c r="F65" s="5">
        <v>0</v>
      </c>
      <c r="G65" s="5">
        <v>0</v>
      </c>
    </row>
    <row r="66" spans="1:7" x14ac:dyDescent="0.2">
      <c r="A66" s="31" t="s">
        <v>71</v>
      </c>
      <c r="B66" s="5">
        <v>0</v>
      </c>
      <c r="C66" s="5">
        <v>0</v>
      </c>
      <c r="D66" s="5">
        <v>0</v>
      </c>
      <c r="E66" s="5">
        <v>0</v>
      </c>
      <c r="F66" s="5">
        <v>0</v>
      </c>
      <c r="G66" s="5">
        <v>0</v>
      </c>
    </row>
    <row r="67" spans="1:7" x14ac:dyDescent="0.2">
      <c r="A67" s="31" t="s">
        <v>72</v>
      </c>
      <c r="B67" s="5">
        <v>0</v>
      </c>
      <c r="C67" s="5">
        <v>0</v>
      </c>
      <c r="D67" s="5">
        <v>0</v>
      </c>
      <c r="E67" s="5">
        <v>0</v>
      </c>
      <c r="F67" s="5">
        <v>0</v>
      </c>
      <c r="G67" s="5">
        <v>0</v>
      </c>
    </row>
    <row r="68" spans="1:7" x14ac:dyDescent="0.2">
      <c r="A68" s="31" t="s">
        <v>73</v>
      </c>
      <c r="B68" s="5">
        <v>0</v>
      </c>
      <c r="C68" s="5">
        <v>0</v>
      </c>
      <c r="D68" s="5">
        <v>0</v>
      </c>
      <c r="E68" s="5">
        <v>0</v>
      </c>
      <c r="F68" s="5">
        <v>0</v>
      </c>
      <c r="G68" s="5">
        <v>0</v>
      </c>
    </row>
    <row r="69" spans="1:7" x14ac:dyDescent="0.2">
      <c r="A69" s="30" t="s">
        <v>74</v>
      </c>
      <c r="B69" s="5">
        <v>0</v>
      </c>
      <c r="C69" s="5">
        <v>5197791.2699999996</v>
      </c>
      <c r="D69" s="5">
        <v>5197791.2699999996</v>
      </c>
      <c r="E69" s="5">
        <v>4117474.73</v>
      </c>
      <c r="F69" s="5">
        <v>4117474.73</v>
      </c>
      <c r="G69" s="5">
        <v>1080316.5399999996</v>
      </c>
    </row>
    <row r="70" spans="1:7" x14ac:dyDescent="0.2">
      <c r="A70" s="31" t="s">
        <v>75</v>
      </c>
      <c r="B70" s="5">
        <v>0</v>
      </c>
      <c r="C70" s="5">
        <v>0</v>
      </c>
      <c r="D70" s="5">
        <v>0</v>
      </c>
      <c r="E70" s="5">
        <v>0</v>
      </c>
      <c r="F70" s="5">
        <v>0</v>
      </c>
      <c r="G70" s="5">
        <v>0</v>
      </c>
    </row>
    <row r="71" spans="1:7" x14ac:dyDescent="0.2">
      <c r="A71" s="31" t="s">
        <v>76</v>
      </c>
      <c r="B71" s="5">
        <v>0</v>
      </c>
      <c r="C71" s="5">
        <v>0</v>
      </c>
      <c r="D71" s="5">
        <v>0</v>
      </c>
      <c r="E71" s="5">
        <v>0</v>
      </c>
      <c r="F71" s="5">
        <v>0</v>
      </c>
      <c r="G71" s="5">
        <v>0</v>
      </c>
    </row>
    <row r="72" spans="1:7" x14ac:dyDescent="0.2">
      <c r="A72" s="31" t="s">
        <v>77</v>
      </c>
      <c r="B72" s="5">
        <v>0</v>
      </c>
      <c r="C72" s="5">
        <v>0</v>
      </c>
      <c r="D72" s="5">
        <v>0</v>
      </c>
      <c r="E72" s="5">
        <v>0</v>
      </c>
      <c r="F72" s="5">
        <v>0</v>
      </c>
      <c r="G72" s="5">
        <v>0</v>
      </c>
    </row>
    <row r="73" spans="1:7" x14ac:dyDescent="0.2">
      <c r="A73" s="31" t="s">
        <v>78</v>
      </c>
      <c r="B73" s="5">
        <v>0</v>
      </c>
      <c r="C73" s="5">
        <v>0</v>
      </c>
      <c r="D73" s="5">
        <v>0</v>
      </c>
      <c r="E73" s="5">
        <v>0</v>
      </c>
      <c r="F73" s="5">
        <v>0</v>
      </c>
      <c r="G73" s="5">
        <v>0</v>
      </c>
    </row>
    <row r="74" spans="1:7" x14ac:dyDescent="0.2">
      <c r="A74" s="31" t="s">
        <v>79</v>
      </c>
      <c r="B74" s="5">
        <v>0</v>
      </c>
      <c r="C74" s="5">
        <v>0</v>
      </c>
      <c r="D74" s="5">
        <v>0</v>
      </c>
      <c r="E74" s="5">
        <v>0</v>
      </c>
      <c r="F74" s="5">
        <v>0</v>
      </c>
      <c r="G74" s="5">
        <v>0</v>
      </c>
    </row>
    <row r="75" spans="1:7" x14ac:dyDescent="0.2">
      <c r="A75" s="31" t="s">
        <v>80</v>
      </c>
      <c r="B75" s="5">
        <v>0</v>
      </c>
      <c r="C75" s="5">
        <v>0</v>
      </c>
      <c r="D75" s="5">
        <v>0</v>
      </c>
      <c r="E75" s="5">
        <v>0</v>
      </c>
      <c r="F75" s="5">
        <v>0</v>
      </c>
      <c r="G75" s="5">
        <v>0</v>
      </c>
    </row>
    <row r="76" spans="1:7" x14ac:dyDescent="0.2">
      <c r="A76" s="32" t="s">
        <v>81</v>
      </c>
      <c r="B76" s="5">
        <v>0</v>
      </c>
      <c r="C76" s="5">
        <v>5197791.2699999996</v>
      </c>
      <c r="D76" s="5">
        <v>5197791.2699999996</v>
      </c>
      <c r="E76" s="5">
        <v>4117474.73</v>
      </c>
      <c r="F76" s="5">
        <v>4117474.73</v>
      </c>
      <c r="G76" s="5">
        <v>1080316.5399999996</v>
      </c>
    </row>
    <row r="77" spans="1:7" x14ac:dyDescent="0.2">
      <c r="A77" s="33" t="s">
        <v>82</v>
      </c>
      <c r="B77" s="13">
        <v>210255525.27000001</v>
      </c>
      <c r="C77" s="13">
        <v>24493284.050000001</v>
      </c>
      <c r="D77" s="13">
        <v>234748809.31999999</v>
      </c>
      <c r="E77" s="13">
        <v>33579541.027999997</v>
      </c>
      <c r="F77" s="13">
        <v>33206525.988000002</v>
      </c>
      <c r="G77" s="13">
        <v>201169268.292</v>
      </c>
    </row>
    <row r="80" spans="1:7" x14ac:dyDescent="0.2">
      <c r="A80" s="1" t="s">
        <v>142</v>
      </c>
      <c r="B80" s="1" t="s">
        <v>145</v>
      </c>
    </row>
    <row r="82" spans="1:2" x14ac:dyDescent="0.2">
      <c r="A82" s="1" t="s">
        <v>143</v>
      </c>
      <c r="B82" s="1" t="s">
        <v>144</v>
      </c>
    </row>
  </sheetData>
  <mergeCells count="3">
    <mergeCell ref="A1:G1"/>
    <mergeCell ref="B2:F2"/>
    <mergeCell ref="G2:G3"/>
  </mergeCells>
  <printOptions horizontalCentered="1"/>
  <pageMargins left="0.70866141732283472" right="0.70866141732283472"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showGridLines="0" workbookViewId="0">
      <selection activeCell="G20" sqref="A1:G20"/>
    </sheetView>
  </sheetViews>
  <sheetFormatPr baseColWidth="10" defaultColWidth="12" defaultRowHeight="11.25" x14ac:dyDescent="0.2"/>
  <cols>
    <col min="1" max="1" width="47.6640625" style="1" customWidth="1"/>
    <col min="2" max="7" width="18.33203125" style="1" customWidth="1"/>
    <col min="8" max="8" width="12" style="1" customWidth="1"/>
    <col min="9" max="16384" width="12" style="1"/>
  </cols>
  <sheetData>
    <row r="1" spans="1:7" ht="50.1" customHeight="1" x14ac:dyDescent="0.2">
      <c r="A1" s="40" t="s">
        <v>140</v>
      </c>
      <c r="B1" s="41"/>
      <c r="C1" s="41"/>
      <c r="D1" s="41"/>
      <c r="E1" s="41"/>
      <c r="F1" s="41"/>
      <c r="G1" s="42"/>
    </row>
    <row r="2" spans="1:7" x14ac:dyDescent="0.2">
      <c r="A2" s="37"/>
      <c r="B2" s="43" t="s">
        <v>0</v>
      </c>
      <c r="C2" s="41"/>
      <c r="D2" s="41"/>
      <c r="E2" s="41"/>
      <c r="F2" s="42"/>
      <c r="G2" s="44" t="s">
        <v>1</v>
      </c>
    </row>
    <row r="3" spans="1:7" ht="24.95" customHeight="1" x14ac:dyDescent="0.2">
      <c r="A3" s="36" t="s">
        <v>2</v>
      </c>
      <c r="B3" s="2" t="s">
        <v>3</v>
      </c>
      <c r="C3" s="2" t="s">
        <v>4</v>
      </c>
      <c r="D3" s="2" t="s">
        <v>5</v>
      </c>
      <c r="E3" s="2" t="s">
        <v>6</v>
      </c>
      <c r="F3" s="2" t="s">
        <v>7</v>
      </c>
      <c r="G3" s="45"/>
    </row>
    <row r="4" spans="1:7" x14ac:dyDescent="0.2">
      <c r="A4" s="38"/>
      <c r="B4" s="3">
        <v>1</v>
      </c>
      <c r="C4" s="3">
        <v>2</v>
      </c>
      <c r="D4" s="3" t="s">
        <v>8</v>
      </c>
      <c r="E4" s="3">
        <v>4</v>
      </c>
      <c r="F4" s="3">
        <v>5</v>
      </c>
      <c r="G4" s="3" t="s">
        <v>9</v>
      </c>
    </row>
    <row r="5" spans="1:7" x14ac:dyDescent="0.2">
      <c r="A5" s="8"/>
      <c r="B5" s="10"/>
      <c r="C5" s="10"/>
      <c r="D5" s="10"/>
      <c r="E5" s="10"/>
      <c r="F5" s="10"/>
      <c r="G5" s="10"/>
    </row>
    <row r="6" spans="1:7" x14ac:dyDescent="0.2">
      <c r="A6" s="8" t="s">
        <v>83</v>
      </c>
      <c r="B6" s="5">
        <v>206696294.53999999</v>
      </c>
      <c r="C6" s="5">
        <v>14772031.109999999</v>
      </c>
      <c r="D6" s="5">
        <v>221468325.65000001</v>
      </c>
      <c r="E6" s="5">
        <v>31492482.028000001</v>
      </c>
      <c r="F6" s="5">
        <v>31137450.988000002</v>
      </c>
      <c r="G6" s="11">
        <v>189975843.62200001</v>
      </c>
    </row>
    <row r="7" spans="1:7" x14ac:dyDescent="0.2">
      <c r="A7" s="8"/>
      <c r="B7" s="11"/>
      <c r="C7" s="11"/>
      <c r="D7" s="11"/>
      <c r="E7" s="11"/>
      <c r="F7" s="11"/>
      <c r="G7" s="11"/>
    </row>
    <row r="8" spans="1:7" x14ac:dyDescent="0.2">
      <c r="A8" s="8" t="s">
        <v>84</v>
      </c>
      <c r="B8" s="5">
        <v>3559230.73</v>
      </c>
      <c r="C8" s="5">
        <v>9721252.9399999995</v>
      </c>
      <c r="D8" s="5">
        <v>13280483.67</v>
      </c>
      <c r="E8" s="5">
        <v>2087059</v>
      </c>
      <c r="F8" s="5">
        <v>2069075</v>
      </c>
      <c r="G8" s="11">
        <v>11193424.67</v>
      </c>
    </row>
    <row r="9" spans="1:7" x14ac:dyDescent="0.2">
      <c r="A9" s="8"/>
      <c r="B9" s="11"/>
      <c r="C9" s="11"/>
      <c r="D9" s="11"/>
      <c r="E9" s="11"/>
      <c r="F9" s="11"/>
      <c r="G9" s="11"/>
    </row>
    <row r="10" spans="1:7" x14ac:dyDescent="0.2">
      <c r="A10" s="8" t="s">
        <v>85</v>
      </c>
      <c r="B10" s="5">
        <v>0</v>
      </c>
      <c r="C10" s="5">
        <v>0</v>
      </c>
      <c r="D10" s="5">
        <v>0</v>
      </c>
      <c r="E10" s="5">
        <v>0</v>
      </c>
      <c r="F10" s="5">
        <v>0</v>
      </c>
      <c r="G10" s="11">
        <v>0</v>
      </c>
    </row>
    <row r="11" spans="1:7" x14ac:dyDescent="0.2">
      <c r="A11" s="8"/>
      <c r="B11" s="11"/>
      <c r="C11" s="11"/>
      <c r="D11" s="11"/>
      <c r="E11" s="11"/>
      <c r="F11" s="11"/>
      <c r="G11" s="11"/>
    </row>
    <row r="12" spans="1:7" x14ac:dyDescent="0.2">
      <c r="A12" s="8" t="s">
        <v>43</v>
      </c>
      <c r="B12" s="11">
        <v>0</v>
      </c>
      <c r="C12" s="11">
        <v>0</v>
      </c>
      <c r="D12" s="11">
        <v>0</v>
      </c>
      <c r="E12" s="11">
        <v>0</v>
      </c>
      <c r="F12" s="11">
        <v>0</v>
      </c>
      <c r="G12" s="11">
        <v>0</v>
      </c>
    </row>
    <row r="13" spans="1:7" x14ac:dyDescent="0.2">
      <c r="A13" s="8"/>
      <c r="B13" s="11"/>
      <c r="C13" s="11"/>
      <c r="D13" s="11"/>
      <c r="E13" s="11"/>
      <c r="F13" s="11"/>
      <c r="G13" s="11"/>
    </row>
    <row r="14" spans="1:7" x14ac:dyDescent="0.2">
      <c r="A14" s="8" t="s">
        <v>71</v>
      </c>
      <c r="B14" s="11">
        <v>0</v>
      </c>
      <c r="C14" s="11">
        <v>0</v>
      </c>
      <c r="D14" s="11">
        <v>0</v>
      </c>
      <c r="E14" s="11">
        <v>0</v>
      </c>
      <c r="F14" s="11">
        <v>0</v>
      </c>
      <c r="G14" s="11">
        <v>0</v>
      </c>
    </row>
    <row r="15" spans="1:7" x14ac:dyDescent="0.2">
      <c r="A15" s="9"/>
      <c r="B15" s="12"/>
      <c r="C15" s="12"/>
      <c r="D15" s="12"/>
      <c r="E15" s="12"/>
      <c r="F15" s="12"/>
      <c r="G15" s="12"/>
    </row>
    <row r="16" spans="1:7" x14ac:dyDescent="0.2">
      <c r="A16" s="4" t="s">
        <v>82</v>
      </c>
      <c r="B16" s="28">
        <v>210255525.26999998</v>
      </c>
      <c r="C16" s="28">
        <v>24493284.049999997</v>
      </c>
      <c r="D16" s="28">
        <v>234748809.31999999</v>
      </c>
      <c r="E16" s="28">
        <v>33579541.027999997</v>
      </c>
      <c r="F16" s="28">
        <v>33206525.988000002</v>
      </c>
      <c r="G16" s="28">
        <v>201169268.292</v>
      </c>
    </row>
    <row r="18" spans="1:2" x14ac:dyDescent="0.2">
      <c r="A18" s="1" t="s">
        <v>142</v>
      </c>
      <c r="B18" s="1" t="s">
        <v>145</v>
      </c>
    </row>
    <row r="20" spans="1:2" x14ac:dyDescent="0.2">
      <c r="A20" s="1" t="s">
        <v>143</v>
      </c>
      <c r="B20" s="1" t="s">
        <v>144</v>
      </c>
    </row>
  </sheetData>
  <mergeCells count="3">
    <mergeCell ref="A1:G1"/>
    <mergeCell ref="B2:F2"/>
    <mergeCell ref="G2:G3"/>
  </mergeCells>
  <printOptions horizontalCentered="1"/>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8"/>
  <sheetViews>
    <sheetView showGridLines="0" workbookViewId="0">
      <selection activeCell="H59" sqref="A1:H59"/>
    </sheetView>
  </sheetViews>
  <sheetFormatPr baseColWidth="10" defaultColWidth="12" defaultRowHeight="11.25" x14ac:dyDescent="0.2"/>
  <cols>
    <col min="1" max="1" width="60.83203125" style="1" customWidth="1"/>
    <col min="2" max="7" width="18.33203125" style="1" customWidth="1"/>
    <col min="8" max="8" width="12" style="1" customWidth="1"/>
    <col min="9" max="16384" width="12" style="1"/>
  </cols>
  <sheetData>
    <row r="1" spans="1:7" ht="45" customHeight="1" x14ac:dyDescent="0.2">
      <c r="A1" s="40" t="s">
        <v>86</v>
      </c>
      <c r="B1" s="41"/>
      <c r="C1" s="41"/>
      <c r="D1" s="41"/>
      <c r="E1" s="41"/>
      <c r="F1" s="41"/>
      <c r="G1" s="42"/>
    </row>
    <row r="2" spans="1:7" x14ac:dyDescent="0.2">
      <c r="A2" s="16"/>
      <c r="B2" s="16"/>
      <c r="C2" s="16"/>
      <c r="D2" s="16"/>
      <c r="E2" s="16"/>
      <c r="F2" s="16"/>
      <c r="G2" s="16"/>
    </row>
    <row r="3" spans="1:7" x14ac:dyDescent="0.2">
      <c r="A3" s="37"/>
      <c r="B3" s="43" t="s">
        <v>0</v>
      </c>
      <c r="C3" s="41"/>
      <c r="D3" s="41"/>
      <c r="E3" s="41"/>
      <c r="F3" s="42"/>
      <c r="G3" s="44" t="s">
        <v>1</v>
      </c>
    </row>
    <row r="4" spans="1:7" ht="24.95" customHeight="1" x14ac:dyDescent="0.2">
      <c r="A4" s="36" t="s">
        <v>2</v>
      </c>
      <c r="B4" s="2" t="s">
        <v>3</v>
      </c>
      <c r="C4" s="2" t="s">
        <v>4</v>
      </c>
      <c r="D4" s="2" t="s">
        <v>5</v>
      </c>
      <c r="E4" s="2" t="s">
        <v>6</v>
      </c>
      <c r="F4" s="2" t="s">
        <v>7</v>
      </c>
      <c r="G4" s="45"/>
    </row>
    <row r="5" spans="1:7" x14ac:dyDescent="0.2">
      <c r="A5" s="38"/>
      <c r="B5" s="3">
        <v>1</v>
      </c>
      <c r="C5" s="3">
        <v>2</v>
      </c>
      <c r="D5" s="3" t="s">
        <v>8</v>
      </c>
      <c r="E5" s="3">
        <v>4</v>
      </c>
      <c r="F5" s="3">
        <v>5</v>
      </c>
      <c r="G5" s="3" t="s">
        <v>9</v>
      </c>
    </row>
    <row r="6" spans="1:7" x14ac:dyDescent="0.2">
      <c r="A6" s="14"/>
      <c r="B6" s="23"/>
      <c r="C6" s="23"/>
      <c r="D6" s="23"/>
      <c r="E6" s="23"/>
      <c r="F6" s="23"/>
      <c r="G6" s="23"/>
    </row>
    <row r="7" spans="1:7" x14ac:dyDescent="0.2">
      <c r="A7" s="29" t="s">
        <v>87</v>
      </c>
      <c r="B7" s="6">
        <v>1958631.82</v>
      </c>
      <c r="C7" s="6">
        <v>35248.759999999987</v>
      </c>
      <c r="D7" s="6">
        <v>1993880.58</v>
      </c>
      <c r="E7" s="6">
        <v>92280.24</v>
      </c>
      <c r="F7" s="6">
        <v>89678</v>
      </c>
      <c r="G7" s="6">
        <f t="shared" ref="G7:G15" si="0">D7-E7</f>
        <v>1901600.34</v>
      </c>
    </row>
    <row r="8" spans="1:7" x14ac:dyDescent="0.2">
      <c r="A8" s="29" t="s">
        <v>88</v>
      </c>
      <c r="B8" s="6">
        <v>163518197.84</v>
      </c>
      <c r="C8" s="6">
        <v>11243454.49</v>
      </c>
      <c r="D8" s="6">
        <v>174761652.33000001</v>
      </c>
      <c r="E8" s="6">
        <v>26606410.859999999</v>
      </c>
      <c r="F8" s="6">
        <v>26469003.140000001</v>
      </c>
      <c r="G8" s="6">
        <f t="shared" si="0"/>
        <v>148155241.47000003</v>
      </c>
    </row>
    <row r="9" spans="1:7" x14ac:dyDescent="0.2">
      <c r="A9" s="29" t="s">
        <v>89</v>
      </c>
      <c r="B9" s="6">
        <v>13229925.67</v>
      </c>
      <c r="C9" s="6">
        <v>1231056.43</v>
      </c>
      <c r="D9" s="6">
        <v>14460982.1</v>
      </c>
      <c r="E9" s="6">
        <v>988446.31999999983</v>
      </c>
      <c r="F9" s="6">
        <v>866800.55000000016</v>
      </c>
      <c r="G9" s="6">
        <f t="shared" si="0"/>
        <v>13472535.779999999</v>
      </c>
    </row>
    <row r="10" spans="1:7" x14ac:dyDescent="0.2">
      <c r="A10" s="29" t="s">
        <v>90</v>
      </c>
      <c r="B10" s="6">
        <v>11015707.24</v>
      </c>
      <c r="C10" s="6">
        <v>8195226.1500000004</v>
      </c>
      <c r="D10" s="6">
        <v>19210933.390000001</v>
      </c>
      <c r="E10" s="6">
        <v>643192.27</v>
      </c>
      <c r="F10" s="6">
        <v>566729.41000000015</v>
      </c>
      <c r="G10" s="6">
        <f t="shared" si="0"/>
        <v>18567741.120000001</v>
      </c>
    </row>
    <row r="11" spans="1:7" x14ac:dyDescent="0.2">
      <c r="A11" s="29" t="s">
        <v>91</v>
      </c>
      <c r="B11" s="6">
        <v>3054616.89</v>
      </c>
      <c r="C11" s="6">
        <v>0</v>
      </c>
      <c r="D11" s="6">
        <v>3054616.89</v>
      </c>
      <c r="E11" s="6">
        <v>172347.78</v>
      </c>
      <c r="F11" s="6">
        <v>151242.04999999999</v>
      </c>
      <c r="G11" s="6">
        <f t="shared" si="0"/>
        <v>2882269.1100000003</v>
      </c>
    </row>
    <row r="12" spans="1:7" x14ac:dyDescent="0.2">
      <c r="A12" s="29" t="s">
        <v>92</v>
      </c>
      <c r="B12" s="6">
        <v>8824228.9100000001</v>
      </c>
      <c r="C12" s="6">
        <v>238480</v>
      </c>
      <c r="D12" s="6">
        <v>9062708.9100000001</v>
      </c>
      <c r="E12" s="6">
        <v>1420393.4480000001</v>
      </c>
      <c r="F12" s="6">
        <v>1406617.7279999999</v>
      </c>
      <c r="G12" s="6">
        <f t="shared" si="0"/>
        <v>7642315.4620000003</v>
      </c>
    </row>
    <row r="13" spans="1:7" x14ac:dyDescent="0.2">
      <c r="A13" s="29" t="s">
        <v>93</v>
      </c>
      <c r="B13" s="6">
        <v>8474616.8999999985</v>
      </c>
      <c r="C13" s="6">
        <v>3549818.22</v>
      </c>
      <c r="D13" s="6">
        <v>12024435.119999999</v>
      </c>
      <c r="E13" s="6">
        <v>3654470.11</v>
      </c>
      <c r="F13" s="6">
        <v>3654455.1099999989</v>
      </c>
      <c r="G13" s="6">
        <f t="shared" si="0"/>
        <v>8369965.0099999998</v>
      </c>
    </row>
    <row r="14" spans="1:7" x14ac:dyDescent="0.2">
      <c r="A14" s="29" t="s">
        <v>94</v>
      </c>
      <c r="B14" s="6">
        <v>0</v>
      </c>
      <c r="C14" s="6">
        <v>0</v>
      </c>
      <c r="D14" s="6">
        <v>0</v>
      </c>
      <c r="E14" s="6">
        <v>0</v>
      </c>
      <c r="F14" s="6">
        <v>0</v>
      </c>
      <c r="G14" s="6">
        <f t="shared" si="0"/>
        <v>0</v>
      </c>
    </row>
    <row r="15" spans="1:7" x14ac:dyDescent="0.2">
      <c r="A15" s="29" t="s">
        <v>95</v>
      </c>
      <c r="B15" s="6">
        <v>179600</v>
      </c>
      <c r="C15" s="6">
        <v>0</v>
      </c>
      <c r="D15" s="6">
        <v>179600</v>
      </c>
      <c r="E15" s="6">
        <v>2000</v>
      </c>
      <c r="F15" s="6">
        <v>2000</v>
      </c>
      <c r="G15" s="6">
        <f t="shared" si="0"/>
        <v>177600</v>
      </c>
    </row>
    <row r="16" spans="1:7" x14ac:dyDescent="0.2">
      <c r="A16" s="15"/>
      <c r="B16" s="7"/>
      <c r="C16" s="7"/>
      <c r="D16" s="7"/>
      <c r="E16" s="7"/>
      <c r="F16" s="7"/>
      <c r="G16" s="7"/>
    </row>
    <row r="17" spans="1:7" x14ac:dyDescent="0.2">
      <c r="A17" s="27" t="s">
        <v>82</v>
      </c>
      <c r="B17" s="13">
        <f t="shared" ref="B17:G17" si="1">SUM(B7:B15)</f>
        <v>210255525.26999998</v>
      </c>
      <c r="C17" s="13">
        <f t="shared" si="1"/>
        <v>24493284.049999997</v>
      </c>
      <c r="D17" s="13">
        <f t="shared" si="1"/>
        <v>234748809.32000002</v>
      </c>
      <c r="E17" s="13">
        <f t="shared" si="1"/>
        <v>33579541.027999997</v>
      </c>
      <c r="F17" s="13">
        <f t="shared" si="1"/>
        <v>33206525.988000002</v>
      </c>
      <c r="G17" s="13">
        <f t="shared" si="1"/>
        <v>201169268.29200006</v>
      </c>
    </row>
    <row r="20" spans="1:7" ht="45" customHeight="1" x14ac:dyDescent="0.2">
      <c r="A20" s="46" t="s">
        <v>141</v>
      </c>
      <c r="B20" s="47"/>
      <c r="C20" s="47"/>
      <c r="D20" s="47"/>
      <c r="E20" s="47"/>
      <c r="F20" s="47"/>
      <c r="G20" s="48"/>
    </row>
    <row r="22" spans="1:7" x14ac:dyDescent="0.2">
      <c r="A22" s="37"/>
      <c r="B22" s="43" t="s">
        <v>0</v>
      </c>
      <c r="C22" s="41"/>
      <c r="D22" s="41"/>
      <c r="E22" s="41"/>
      <c r="F22" s="42"/>
      <c r="G22" s="44" t="s">
        <v>1</v>
      </c>
    </row>
    <row r="23" spans="1:7" ht="22.5" customHeight="1" x14ac:dyDescent="0.2">
      <c r="A23" s="36" t="s">
        <v>2</v>
      </c>
      <c r="B23" s="2" t="s">
        <v>3</v>
      </c>
      <c r="C23" s="2" t="s">
        <v>4</v>
      </c>
      <c r="D23" s="2" t="s">
        <v>5</v>
      </c>
      <c r="E23" s="2" t="s">
        <v>6</v>
      </c>
      <c r="F23" s="2" t="s">
        <v>7</v>
      </c>
      <c r="G23" s="45"/>
    </row>
    <row r="24" spans="1:7" x14ac:dyDescent="0.2">
      <c r="A24" s="38"/>
      <c r="B24" s="3">
        <v>1</v>
      </c>
      <c r="C24" s="3">
        <v>2</v>
      </c>
      <c r="D24" s="3" t="s">
        <v>8</v>
      </c>
      <c r="E24" s="3">
        <v>4</v>
      </c>
      <c r="F24" s="3">
        <v>5</v>
      </c>
      <c r="G24" s="3" t="s">
        <v>9</v>
      </c>
    </row>
    <row r="25" spans="1:7" x14ac:dyDescent="0.2">
      <c r="A25" s="17"/>
      <c r="B25" s="20"/>
      <c r="C25" s="20"/>
      <c r="D25" s="20"/>
      <c r="E25" s="20"/>
      <c r="F25" s="20"/>
      <c r="G25" s="20"/>
    </row>
    <row r="26" spans="1:7" x14ac:dyDescent="0.2">
      <c r="A26" s="34" t="s">
        <v>96</v>
      </c>
      <c r="B26" s="21">
        <v>210255525.27000001</v>
      </c>
      <c r="C26" s="21">
        <v>24493284.050000001</v>
      </c>
      <c r="D26" s="21">
        <v>234748809.31999999</v>
      </c>
      <c r="E26" s="21">
        <v>33579541.027999997</v>
      </c>
      <c r="F26" s="21">
        <v>33206525.988000002</v>
      </c>
      <c r="G26" s="21">
        <v>201169268.292</v>
      </c>
    </row>
    <row r="27" spans="1:7" x14ac:dyDescent="0.2">
      <c r="A27" s="34" t="s">
        <v>97</v>
      </c>
      <c r="B27" s="21">
        <v>0</v>
      </c>
      <c r="C27" s="21">
        <v>0</v>
      </c>
      <c r="D27" s="21">
        <v>0</v>
      </c>
      <c r="E27" s="21">
        <v>0</v>
      </c>
      <c r="F27" s="21">
        <v>0</v>
      </c>
      <c r="G27" s="21">
        <v>0</v>
      </c>
    </row>
    <row r="28" spans="1:7" x14ac:dyDescent="0.2">
      <c r="A28" s="34" t="s">
        <v>98</v>
      </c>
      <c r="B28" s="21">
        <v>0</v>
      </c>
      <c r="C28" s="21">
        <v>0</v>
      </c>
      <c r="D28" s="21">
        <v>0</v>
      </c>
      <c r="E28" s="21">
        <v>0</v>
      </c>
      <c r="F28" s="21">
        <v>0</v>
      </c>
      <c r="G28" s="21">
        <v>0</v>
      </c>
    </row>
    <row r="29" spans="1:7" x14ac:dyDescent="0.2">
      <c r="A29" s="34" t="s">
        <v>99</v>
      </c>
      <c r="B29" s="21">
        <v>0</v>
      </c>
      <c r="C29" s="21">
        <v>0</v>
      </c>
      <c r="D29" s="21">
        <v>0</v>
      </c>
      <c r="E29" s="21">
        <v>0</v>
      </c>
      <c r="F29" s="21">
        <v>0</v>
      </c>
      <c r="G29" s="21">
        <v>0</v>
      </c>
    </row>
    <row r="30" spans="1:7" x14ac:dyDescent="0.2">
      <c r="B30" s="22"/>
      <c r="C30" s="22"/>
      <c r="D30" s="22"/>
      <c r="E30" s="22"/>
      <c r="F30" s="22"/>
      <c r="G30" s="22"/>
    </row>
    <row r="31" spans="1:7" x14ac:dyDescent="0.2">
      <c r="A31" s="27" t="s">
        <v>82</v>
      </c>
      <c r="B31" s="13">
        <v>210255525.27000001</v>
      </c>
      <c r="C31" s="13">
        <v>24493284.050000001</v>
      </c>
      <c r="D31" s="13">
        <v>234748809.31999999</v>
      </c>
      <c r="E31" s="13">
        <v>33579541.027999997</v>
      </c>
      <c r="F31" s="13">
        <v>33206525.988000002</v>
      </c>
      <c r="G31" s="13">
        <v>201169268.292</v>
      </c>
    </row>
    <row r="34" spans="1:7" ht="45" customHeight="1" x14ac:dyDescent="0.2">
      <c r="A34" s="46" t="s">
        <v>86</v>
      </c>
      <c r="B34" s="47"/>
      <c r="C34" s="47"/>
      <c r="D34" s="47"/>
      <c r="E34" s="47"/>
      <c r="F34" s="47"/>
      <c r="G34" s="48"/>
    </row>
    <row r="35" spans="1:7" x14ac:dyDescent="0.2">
      <c r="A35" s="37"/>
      <c r="B35" s="43" t="s">
        <v>0</v>
      </c>
      <c r="C35" s="41"/>
      <c r="D35" s="41"/>
      <c r="E35" s="41"/>
      <c r="F35" s="42"/>
      <c r="G35" s="44" t="s">
        <v>1</v>
      </c>
    </row>
    <row r="36" spans="1:7" ht="22.5" customHeight="1" x14ac:dyDescent="0.2">
      <c r="A36" s="36" t="s">
        <v>2</v>
      </c>
      <c r="B36" s="2" t="s">
        <v>3</v>
      </c>
      <c r="C36" s="2" t="s">
        <v>4</v>
      </c>
      <c r="D36" s="2" t="s">
        <v>5</v>
      </c>
      <c r="E36" s="2" t="s">
        <v>6</v>
      </c>
      <c r="F36" s="2" t="s">
        <v>7</v>
      </c>
      <c r="G36" s="45"/>
    </row>
    <row r="37" spans="1:7" x14ac:dyDescent="0.2">
      <c r="A37" s="38"/>
      <c r="B37" s="3">
        <v>1</v>
      </c>
      <c r="C37" s="3">
        <v>2</v>
      </c>
      <c r="D37" s="3" t="s">
        <v>8</v>
      </c>
      <c r="E37" s="3">
        <v>4</v>
      </c>
      <c r="F37" s="3">
        <v>5</v>
      </c>
      <c r="G37" s="3" t="s">
        <v>9</v>
      </c>
    </row>
    <row r="38" spans="1:7" x14ac:dyDescent="0.2">
      <c r="A38" s="17"/>
      <c r="B38" s="20"/>
      <c r="C38" s="20"/>
      <c r="D38" s="20"/>
      <c r="E38" s="20"/>
      <c r="F38" s="20"/>
      <c r="G38" s="20"/>
    </row>
    <row r="39" spans="1:7" ht="22.5" customHeight="1" x14ac:dyDescent="0.2">
      <c r="A39" s="18" t="s">
        <v>100</v>
      </c>
      <c r="B39" s="21">
        <v>210255525.27000001</v>
      </c>
      <c r="C39" s="21">
        <v>24493284.050000001</v>
      </c>
      <c r="D39" s="21">
        <v>234748809.31999999</v>
      </c>
      <c r="E39" s="21">
        <v>33579541.027999997</v>
      </c>
      <c r="F39" s="21">
        <v>33206525.988000002</v>
      </c>
      <c r="G39" s="21">
        <v>201169268.292</v>
      </c>
    </row>
    <row r="40" spans="1:7" x14ac:dyDescent="0.2">
      <c r="A40" s="18"/>
      <c r="B40" s="21"/>
      <c r="C40" s="21"/>
      <c r="D40" s="21"/>
      <c r="E40" s="21"/>
      <c r="F40" s="21"/>
      <c r="G40" s="21"/>
    </row>
    <row r="41" spans="1:7" x14ac:dyDescent="0.2">
      <c r="A41" s="18" t="s">
        <v>101</v>
      </c>
      <c r="B41" s="21">
        <v>0</v>
      </c>
      <c r="C41" s="21">
        <v>0</v>
      </c>
      <c r="D41" s="21">
        <v>0</v>
      </c>
      <c r="E41" s="21">
        <v>0</v>
      </c>
      <c r="F41" s="21">
        <v>0</v>
      </c>
      <c r="G41" s="21">
        <v>0</v>
      </c>
    </row>
    <row r="42" spans="1:7" x14ac:dyDescent="0.2">
      <c r="A42" s="18"/>
      <c r="B42" s="21"/>
      <c r="C42" s="21"/>
      <c r="D42" s="21"/>
      <c r="E42" s="21"/>
      <c r="F42" s="21"/>
      <c r="G42" s="21"/>
    </row>
    <row r="43" spans="1:7" ht="22.5" customHeight="1" x14ac:dyDescent="0.2">
      <c r="A43" s="18" t="s">
        <v>102</v>
      </c>
      <c r="B43" s="21">
        <v>0</v>
      </c>
      <c r="C43" s="21">
        <v>0</v>
      </c>
      <c r="D43" s="21">
        <v>0</v>
      </c>
      <c r="E43" s="21">
        <v>0</v>
      </c>
      <c r="F43" s="21">
        <v>0</v>
      </c>
      <c r="G43" s="21">
        <v>0</v>
      </c>
    </row>
    <row r="44" spans="1:7" x14ac:dyDescent="0.2">
      <c r="A44" s="18"/>
      <c r="B44" s="21"/>
      <c r="C44" s="21"/>
      <c r="D44" s="21"/>
      <c r="E44" s="21"/>
      <c r="F44" s="21"/>
      <c r="G44" s="21"/>
    </row>
    <row r="45" spans="1:7" ht="22.5" customHeight="1" x14ac:dyDescent="0.2">
      <c r="A45" s="18" t="s">
        <v>103</v>
      </c>
      <c r="B45" s="21">
        <v>0</v>
      </c>
      <c r="C45" s="21">
        <v>0</v>
      </c>
      <c r="D45" s="21">
        <v>0</v>
      </c>
      <c r="E45" s="21">
        <v>0</v>
      </c>
      <c r="F45" s="21">
        <v>0</v>
      </c>
      <c r="G45" s="21">
        <v>0</v>
      </c>
    </row>
    <row r="46" spans="1:7" x14ac:dyDescent="0.2">
      <c r="A46" s="18"/>
      <c r="B46" s="21"/>
      <c r="C46" s="21"/>
      <c r="D46" s="21"/>
      <c r="E46" s="21"/>
      <c r="F46" s="21"/>
      <c r="G46" s="21"/>
    </row>
    <row r="47" spans="1:7" ht="22.5" customHeight="1" x14ac:dyDescent="0.2">
      <c r="A47" s="18" t="s">
        <v>104</v>
      </c>
      <c r="B47" s="21">
        <v>0</v>
      </c>
      <c r="C47" s="21">
        <v>0</v>
      </c>
      <c r="D47" s="21">
        <v>0</v>
      </c>
      <c r="E47" s="21">
        <v>0</v>
      </c>
      <c r="F47" s="21">
        <v>0</v>
      </c>
      <c r="G47" s="21">
        <v>0</v>
      </c>
    </row>
    <row r="48" spans="1:7" x14ac:dyDescent="0.2">
      <c r="A48" s="18"/>
      <c r="B48" s="21"/>
      <c r="C48" s="21"/>
      <c r="D48" s="21"/>
      <c r="E48" s="21"/>
      <c r="F48" s="21"/>
      <c r="G48" s="21"/>
    </row>
    <row r="49" spans="1:7" ht="22.5" customHeight="1" x14ac:dyDescent="0.2">
      <c r="A49" s="18" t="s">
        <v>105</v>
      </c>
      <c r="B49" s="21">
        <v>0</v>
      </c>
      <c r="C49" s="21">
        <v>0</v>
      </c>
      <c r="D49" s="21">
        <v>0</v>
      </c>
      <c r="E49" s="21">
        <v>0</v>
      </c>
      <c r="F49" s="21">
        <v>0</v>
      </c>
      <c r="G49" s="21">
        <v>0</v>
      </c>
    </row>
    <row r="50" spans="1:7" x14ac:dyDescent="0.2">
      <c r="A50" s="18"/>
      <c r="B50" s="21"/>
      <c r="C50" s="21"/>
      <c r="D50" s="21"/>
      <c r="E50" s="21"/>
      <c r="F50" s="21"/>
      <c r="G50" s="21"/>
    </row>
    <row r="51" spans="1:7" x14ac:dyDescent="0.2">
      <c r="A51" s="18" t="s">
        <v>106</v>
      </c>
      <c r="B51" s="21">
        <v>0</v>
      </c>
      <c r="C51" s="21">
        <v>0</v>
      </c>
      <c r="D51" s="21">
        <v>0</v>
      </c>
      <c r="E51" s="21">
        <v>0</v>
      </c>
      <c r="F51" s="21">
        <v>0</v>
      </c>
      <c r="G51" s="21">
        <v>0</v>
      </c>
    </row>
    <row r="52" spans="1:7" x14ac:dyDescent="0.2">
      <c r="A52" s="19"/>
      <c r="B52" s="22"/>
      <c r="C52" s="22"/>
      <c r="D52" s="22"/>
      <c r="E52" s="22"/>
      <c r="F52" s="22"/>
      <c r="G52" s="22"/>
    </row>
    <row r="53" spans="1:7" x14ac:dyDescent="0.2">
      <c r="A53" s="27" t="s">
        <v>82</v>
      </c>
      <c r="B53" s="39">
        <v>210255525.27000001</v>
      </c>
      <c r="C53" s="39">
        <v>24493284.050000001</v>
      </c>
      <c r="D53" s="39">
        <v>234748809.31999999</v>
      </c>
      <c r="E53" s="39">
        <v>33579541.027999997</v>
      </c>
      <c r="F53" s="39">
        <v>33206525.988000002</v>
      </c>
      <c r="G53" s="21">
        <v>201169268.292</v>
      </c>
    </row>
    <row r="56" spans="1:7" x14ac:dyDescent="0.2">
      <c r="A56" s="1" t="s">
        <v>142</v>
      </c>
      <c r="B56" s="1" t="s">
        <v>145</v>
      </c>
    </row>
    <row r="58" spans="1:7" x14ac:dyDescent="0.2">
      <c r="A58" s="1" t="s">
        <v>143</v>
      </c>
      <c r="B58" s="1" t="s">
        <v>144</v>
      </c>
    </row>
  </sheetData>
  <mergeCells count="9">
    <mergeCell ref="B35:F35"/>
    <mergeCell ref="G35:G36"/>
    <mergeCell ref="B22:F22"/>
    <mergeCell ref="G22:G23"/>
    <mergeCell ref="A1:G1"/>
    <mergeCell ref="A20:G20"/>
    <mergeCell ref="B3:F3"/>
    <mergeCell ref="G3:G4"/>
    <mergeCell ref="A34:G34"/>
  </mergeCells>
  <printOptions horizontalCentered="1"/>
  <pageMargins left="0.70866141732283472" right="0.70866141732283472" top="0.74803149606299213" bottom="0.74803149606299213" header="0.31496062992125984" footer="0.31496062992125984"/>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6"/>
  <sheetViews>
    <sheetView showGridLines="0" tabSelected="1" workbookViewId="0">
      <selection activeCell="H46" sqref="A1:H46"/>
    </sheetView>
  </sheetViews>
  <sheetFormatPr baseColWidth="10" defaultColWidth="12" defaultRowHeight="11.25" x14ac:dyDescent="0.2"/>
  <cols>
    <col min="1" max="1" width="65.83203125" style="1" customWidth="1"/>
    <col min="2" max="7" width="18.33203125" style="1" customWidth="1"/>
    <col min="8" max="8" width="12" style="1" customWidth="1"/>
    <col min="9" max="16384" width="12" style="1"/>
  </cols>
  <sheetData>
    <row r="1" spans="1:7" ht="50.1" customHeight="1" x14ac:dyDescent="0.2">
      <c r="A1" s="40" t="s">
        <v>138</v>
      </c>
      <c r="B1" s="41"/>
      <c r="C1" s="41"/>
      <c r="D1" s="41"/>
      <c r="E1" s="41"/>
      <c r="F1" s="41"/>
      <c r="G1" s="42"/>
    </row>
    <row r="2" spans="1:7" x14ac:dyDescent="0.2">
      <c r="A2" s="37"/>
      <c r="B2" s="43" t="s">
        <v>0</v>
      </c>
      <c r="C2" s="41"/>
      <c r="D2" s="41"/>
      <c r="E2" s="41"/>
      <c r="F2" s="42"/>
      <c r="G2" s="44" t="s">
        <v>1</v>
      </c>
    </row>
    <row r="3" spans="1:7" ht="24.95" customHeight="1" x14ac:dyDescent="0.2">
      <c r="A3" s="36" t="s">
        <v>2</v>
      </c>
      <c r="B3" s="2" t="s">
        <v>3</v>
      </c>
      <c r="C3" s="2" t="s">
        <v>4</v>
      </c>
      <c r="D3" s="2" t="s">
        <v>5</v>
      </c>
      <c r="E3" s="2" t="s">
        <v>6</v>
      </c>
      <c r="F3" s="2" t="s">
        <v>7</v>
      </c>
      <c r="G3" s="45"/>
    </row>
    <row r="4" spans="1:7" x14ac:dyDescent="0.2">
      <c r="A4" s="38"/>
      <c r="B4" s="3">
        <v>1</v>
      </c>
      <c r="C4" s="3">
        <v>2</v>
      </c>
      <c r="D4" s="3" t="s">
        <v>8</v>
      </c>
      <c r="E4" s="3">
        <v>4</v>
      </c>
      <c r="F4" s="3">
        <v>5</v>
      </c>
      <c r="G4" s="3" t="s">
        <v>9</v>
      </c>
    </row>
    <row r="5" spans="1:7" x14ac:dyDescent="0.2">
      <c r="A5" s="26"/>
      <c r="B5" s="5"/>
      <c r="C5" s="5"/>
      <c r="D5" s="5"/>
      <c r="E5" s="5"/>
      <c r="F5" s="5"/>
      <c r="G5" s="5"/>
    </row>
    <row r="6" spans="1:7" x14ac:dyDescent="0.2">
      <c r="A6" s="24" t="s">
        <v>107</v>
      </c>
      <c r="B6" s="6">
        <v>0</v>
      </c>
      <c r="C6" s="6">
        <v>0</v>
      </c>
      <c r="D6" s="6">
        <v>0</v>
      </c>
      <c r="E6" s="6">
        <v>0</v>
      </c>
      <c r="F6" s="6">
        <v>0</v>
      </c>
      <c r="G6" s="6">
        <v>0</v>
      </c>
    </row>
    <row r="7" spans="1:7" x14ac:dyDescent="0.2">
      <c r="A7" s="35" t="s">
        <v>108</v>
      </c>
      <c r="B7" s="6">
        <v>0</v>
      </c>
      <c r="C7" s="6">
        <v>0</v>
      </c>
      <c r="D7" s="6">
        <v>0</v>
      </c>
      <c r="E7" s="6">
        <v>0</v>
      </c>
      <c r="F7" s="6">
        <v>0</v>
      </c>
      <c r="G7" s="6">
        <v>0</v>
      </c>
    </row>
    <row r="8" spans="1:7" x14ac:dyDescent="0.2">
      <c r="A8" s="35" t="s">
        <v>109</v>
      </c>
      <c r="B8" s="6">
        <v>0</v>
      </c>
      <c r="C8" s="6">
        <v>0</v>
      </c>
      <c r="D8" s="6">
        <v>0</v>
      </c>
      <c r="E8" s="6">
        <v>0</v>
      </c>
      <c r="F8" s="6">
        <v>0</v>
      </c>
      <c r="G8" s="6">
        <v>0</v>
      </c>
    </row>
    <row r="9" spans="1:7" x14ac:dyDescent="0.2">
      <c r="A9" s="35" t="s">
        <v>110</v>
      </c>
      <c r="B9" s="6">
        <v>0</v>
      </c>
      <c r="C9" s="6">
        <v>0</v>
      </c>
      <c r="D9" s="6">
        <v>0</v>
      </c>
      <c r="E9" s="6">
        <v>0</v>
      </c>
      <c r="F9" s="6">
        <v>0</v>
      </c>
      <c r="G9" s="6">
        <v>0</v>
      </c>
    </row>
    <row r="10" spans="1:7" x14ac:dyDescent="0.2">
      <c r="A10" s="35" t="s">
        <v>111</v>
      </c>
      <c r="B10" s="6">
        <v>0</v>
      </c>
      <c r="C10" s="6">
        <v>0</v>
      </c>
      <c r="D10" s="6">
        <v>0</v>
      </c>
      <c r="E10" s="6">
        <v>0</v>
      </c>
      <c r="F10" s="6">
        <v>0</v>
      </c>
      <c r="G10" s="6">
        <v>0</v>
      </c>
    </row>
    <row r="11" spans="1:7" x14ac:dyDescent="0.2">
      <c r="A11" s="35" t="s">
        <v>112</v>
      </c>
      <c r="B11" s="6">
        <v>0</v>
      </c>
      <c r="C11" s="6">
        <v>0</v>
      </c>
      <c r="D11" s="6">
        <v>0</v>
      </c>
      <c r="E11" s="6">
        <v>0</v>
      </c>
      <c r="F11" s="6">
        <v>0</v>
      </c>
      <c r="G11" s="6">
        <v>0</v>
      </c>
    </row>
    <row r="12" spans="1:7" x14ac:dyDescent="0.2">
      <c r="A12" s="35" t="s">
        <v>113</v>
      </c>
      <c r="B12" s="6">
        <v>0</v>
      </c>
      <c r="C12" s="6">
        <v>0</v>
      </c>
      <c r="D12" s="6">
        <v>0</v>
      </c>
      <c r="E12" s="6">
        <v>0</v>
      </c>
      <c r="F12" s="6">
        <v>0</v>
      </c>
      <c r="G12" s="6">
        <v>0</v>
      </c>
    </row>
    <row r="13" spans="1:7" x14ac:dyDescent="0.2">
      <c r="A13" s="35" t="s">
        <v>114</v>
      </c>
      <c r="B13" s="6">
        <v>0</v>
      </c>
      <c r="C13" s="6">
        <v>0</v>
      </c>
      <c r="D13" s="6">
        <v>0</v>
      </c>
      <c r="E13" s="6">
        <v>0</v>
      </c>
      <c r="F13" s="6">
        <v>0</v>
      </c>
      <c r="G13" s="6">
        <v>0</v>
      </c>
    </row>
    <row r="14" spans="1:7" x14ac:dyDescent="0.2">
      <c r="A14" s="35" t="s">
        <v>37</v>
      </c>
      <c r="B14" s="6">
        <v>0</v>
      </c>
      <c r="C14" s="6">
        <v>0</v>
      </c>
      <c r="D14" s="6">
        <v>0</v>
      </c>
      <c r="E14" s="6">
        <v>0</v>
      </c>
      <c r="F14" s="6">
        <v>0</v>
      </c>
      <c r="G14" s="6">
        <v>0</v>
      </c>
    </row>
    <row r="15" spans="1:7" x14ac:dyDescent="0.2">
      <c r="A15" s="25"/>
      <c r="B15" s="6"/>
      <c r="C15" s="6"/>
      <c r="D15" s="6"/>
      <c r="E15" s="6"/>
      <c r="F15" s="6"/>
      <c r="G15" s="6"/>
    </row>
    <row r="16" spans="1:7" x14ac:dyDescent="0.2">
      <c r="A16" s="24" t="s">
        <v>115</v>
      </c>
      <c r="B16" s="6">
        <v>210255525.27000001</v>
      </c>
      <c r="C16" s="6">
        <v>24493284.050000001</v>
      </c>
      <c r="D16" s="6">
        <v>234748809.31999999</v>
      </c>
      <c r="E16" s="6">
        <v>33579541.027999997</v>
      </c>
      <c r="F16" s="6">
        <v>33206525.988000002</v>
      </c>
      <c r="G16" s="6">
        <v>201169268.292</v>
      </c>
    </row>
    <row r="17" spans="1:7" x14ac:dyDescent="0.2">
      <c r="A17" s="35" t="s">
        <v>116</v>
      </c>
      <c r="B17" s="21">
        <v>210255525.27000001</v>
      </c>
      <c r="C17" s="21">
        <v>24493284.050000001</v>
      </c>
      <c r="D17" s="21">
        <v>234748809.31999999</v>
      </c>
      <c r="E17" s="21">
        <v>33579541.027999997</v>
      </c>
      <c r="F17" s="21">
        <v>33206525.988000002</v>
      </c>
      <c r="G17" s="21">
        <v>201169268.292</v>
      </c>
    </row>
    <row r="18" spans="1:7" x14ac:dyDescent="0.2">
      <c r="A18" s="35" t="s">
        <v>117</v>
      </c>
      <c r="B18" s="6">
        <v>0</v>
      </c>
      <c r="C18" s="6">
        <v>0</v>
      </c>
      <c r="D18" s="6">
        <v>0</v>
      </c>
      <c r="E18" s="6">
        <v>0</v>
      </c>
      <c r="F18" s="6">
        <v>0</v>
      </c>
      <c r="G18" s="6">
        <v>0</v>
      </c>
    </row>
    <row r="19" spans="1:7" x14ac:dyDescent="0.2">
      <c r="A19" s="35" t="s">
        <v>118</v>
      </c>
      <c r="B19" s="6">
        <v>0</v>
      </c>
      <c r="C19" s="6">
        <v>0</v>
      </c>
      <c r="D19" s="6">
        <v>0</v>
      </c>
      <c r="E19" s="6">
        <v>0</v>
      </c>
      <c r="F19" s="6">
        <v>0</v>
      </c>
      <c r="G19" s="6">
        <v>0</v>
      </c>
    </row>
    <row r="20" spans="1:7" x14ac:dyDescent="0.2">
      <c r="A20" s="35" t="s">
        <v>119</v>
      </c>
      <c r="B20" s="6">
        <v>0</v>
      </c>
      <c r="C20" s="6">
        <v>0</v>
      </c>
      <c r="D20" s="6">
        <v>0</v>
      </c>
      <c r="E20" s="6">
        <v>0</v>
      </c>
      <c r="F20" s="6">
        <v>0</v>
      </c>
      <c r="G20" s="6">
        <v>0</v>
      </c>
    </row>
    <row r="21" spans="1:7" x14ac:dyDescent="0.2">
      <c r="A21" s="35" t="s">
        <v>120</v>
      </c>
      <c r="B21" s="6">
        <v>0</v>
      </c>
      <c r="C21" s="6">
        <v>0</v>
      </c>
      <c r="D21" s="6">
        <v>0</v>
      </c>
      <c r="E21" s="6">
        <v>0</v>
      </c>
      <c r="F21" s="6">
        <v>0</v>
      </c>
      <c r="G21" s="6">
        <v>0</v>
      </c>
    </row>
    <row r="22" spans="1:7" x14ac:dyDescent="0.2">
      <c r="A22" s="35" t="s">
        <v>121</v>
      </c>
      <c r="B22" s="6">
        <v>0</v>
      </c>
      <c r="C22" s="6">
        <v>0</v>
      </c>
      <c r="D22" s="6">
        <v>0</v>
      </c>
      <c r="E22" s="6">
        <v>0</v>
      </c>
      <c r="F22" s="6">
        <v>0</v>
      </c>
      <c r="G22" s="6">
        <v>0</v>
      </c>
    </row>
    <row r="23" spans="1:7" x14ac:dyDescent="0.2">
      <c r="A23" s="35" t="s">
        <v>122</v>
      </c>
      <c r="B23" s="6">
        <v>0</v>
      </c>
      <c r="C23" s="6">
        <v>0</v>
      </c>
      <c r="D23" s="6">
        <v>0</v>
      </c>
      <c r="E23" s="6">
        <v>0</v>
      </c>
      <c r="F23" s="6">
        <v>0</v>
      </c>
      <c r="G23" s="6">
        <v>0</v>
      </c>
    </row>
    <row r="24" spans="1:7" x14ac:dyDescent="0.2">
      <c r="A24" s="25"/>
      <c r="B24" s="6"/>
      <c r="C24" s="6"/>
      <c r="D24" s="6"/>
      <c r="E24" s="6"/>
      <c r="F24" s="6"/>
      <c r="G24" s="6"/>
    </row>
    <row r="25" spans="1:7" x14ac:dyDescent="0.2">
      <c r="A25" s="24" t="s">
        <v>123</v>
      </c>
      <c r="B25" s="6">
        <v>0</v>
      </c>
      <c r="C25" s="6">
        <v>0</v>
      </c>
      <c r="D25" s="6">
        <v>0</v>
      </c>
      <c r="E25" s="6">
        <v>0</v>
      </c>
      <c r="F25" s="6">
        <v>0</v>
      </c>
      <c r="G25" s="6">
        <v>0</v>
      </c>
    </row>
    <row r="26" spans="1:7" x14ac:dyDescent="0.2">
      <c r="A26" s="35" t="s">
        <v>124</v>
      </c>
      <c r="B26" s="6">
        <v>0</v>
      </c>
      <c r="C26" s="6">
        <v>0</v>
      </c>
      <c r="D26" s="6">
        <v>0</v>
      </c>
      <c r="E26" s="6">
        <v>0</v>
      </c>
      <c r="F26" s="6">
        <v>0</v>
      </c>
      <c r="G26" s="6">
        <v>0</v>
      </c>
    </row>
    <row r="27" spans="1:7" x14ac:dyDescent="0.2">
      <c r="A27" s="35" t="s">
        <v>125</v>
      </c>
      <c r="B27" s="6">
        <v>0</v>
      </c>
      <c r="C27" s="6">
        <v>0</v>
      </c>
      <c r="D27" s="6">
        <v>0</v>
      </c>
      <c r="E27" s="6">
        <v>0</v>
      </c>
      <c r="F27" s="6">
        <v>0</v>
      </c>
      <c r="G27" s="6">
        <v>0</v>
      </c>
    </row>
    <row r="28" spans="1:7" x14ac:dyDescent="0.2">
      <c r="A28" s="35" t="s">
        <v>126</v>
      </c>
      <c r="B28" s="6">
        <v>0</v>
      </c>
      <c r="C28" s="6">
        <v>0</v>
      </c>
      <c r="D28" s="6">
        <v>0</v>
      </c>
      <c r="E28" s="6">
        <v>0</v>
      </c>
      <c r="F28" s="6">
        <v>0</v>
      </c>
      <c r="G28" s="6">
        <v>0</v>
      </c>
    </row>
    <row r="29" spans="1:7" x14ac:dyDescent="0.2">
      <c r="A29" s="35" t="s">
        <v>127</v>
      </c>
      <c r="B29" s="6">
        <v>0</v>
      </c>
      <c r="C29" s="6">
        <v>0</v>
      </c>
      <c r="D29" s="6">
        <v>0</v>
      </c>
      <c r="E29" s="6">
        <v>0</v>
      </c>
      <c r="F29" s="6">
        <v>0</v>
      </c>
      <c r="G29" s="6">
        <v>0</v>
      </c>
    </row>
    <row r="30" spans="1:7" x14ac:dyDescent="0.2">
      <c r="A30" s="35" t="s">
        <v>128</v>
      </c>
      <c r="B30" s="6">
        <v>0</v>
      </c>
      <c r="C30" s="6">
        <v>0</v>
      </c>
      <c r="D30" s="6">
        <v>0</v>
      </c>
      <c r="E30" s="6">
        <v>0</v>
      </c>
      <c r="F30" s="6">
        <v>0</v>
      </c>
      <c r="G30" s="6">
        <v>0</v>
      </c>
    </row>
    <row r="31" spans="1:7" x14ac:dyDescent="0.2">
      <c r="A31" s="35" t="s">
        <v>129</v>
      </c>
      <c r="B31" s="6">
        <v>0</v>
      </c>
      <c r="C31" s="6">
        <v>0</v>
      </c>
      <c r="D31" s="6">
        <v>0</v>
      </c>
      <c r="E31" s="6">
        <v>0</v>
      </c>
      <c r="F31" s="6">
        <v>0</v>
      </c>
      <c r="G31" s="6">
        <v>0</v>
      </c>
    </row>
    <row r="32" spans="1:7" x14ac:dyDescent="0.2">
      <c r="A32" s="35" t="s">
        <v>130</v>
      </c>
      <c r="B32" s="6">
        <v>0</v>
      </c>
      <c r="C32" s="6">
        <v>0</v>
      </c>
      <c r="D32" s="6">
        <v>0</v>
      </c>
      <c r="E32" s="6">
        <v>0</v>
      </c>
      <c r="F32" s="6">
        <v>0</v>
      </c>
      <c r="G32" s="6">
        <v>0</v>
      </c>
    </row>
    <row r="33" spans="1:7" x14ac:dyDescent="0.2">
      <c r="A33" s="35" t="s">
        <v>131</v>
      </c>
      <c r="B33" s="6">
        <v>0</v>
      </c>
      <c r="C33" s="6">
        <v>0</v>
      </c>
      <c r="D33" s="6">
        <v>0</v>
      </c>
      <c r="E33" s="6">
        <v>0</v>
      </c>
      <c r="F33" s="6">
        <v>0</v>
      </c>
      <c r="G33" s="6">
        <v>0</v>
      </c>
    </row>
    <row r="34" spans="1:7" x14ac:dyDescent="0.2">
      <c r="A34" s="35" t="s">
        <v>132</v>
      </c>
      <c r="B34" s="6">
        <v>0</v>
      </c>
      <c r="C34" s="6">
        <v>0</v>
      </c>
      <c r="D34" s="6">
        <v>0</v>
      </c>
      <c r="E34" s="6">
        <v>0</v>
      </c>
      <c r="F34" s="6">
        <v>0</v>
      </c>
      <c r="G34" s="6">
        <v>0</v>
      </c>
    </row>
    <row r="35" spans="1:7" x14ac:dyDescent="0.2">
      <c r="A35" s="25"/>
      <c r="B35" s="6"/>
      <c r="C35" s="6"/>
      <c r="D35" s="6"/>
      <c r="E35" s="6"/>
      <c r="F35" s="6"/>
      <c r="G35" s="6"/>
    </row>
    <row r="36" spans="1:7" x14ac:dyDescent="0.2">
      <c r="A36" s="24" t="s">
        <v>133</v>
      </c>
      <c r="B36" s="6">
        <v>0</v>
      </c>
      <c r="C36" s="6">
        <v>0</v>
      </c>
      <c r="D36" s="6">
        <v>0</v>
      </c>
      <c r="E36" s="6">
        <v>0</v>
      </c>
      <c r="F36" s="6">
        <v>0</v>
      </c>
      <c r="G36" s="6">
        <v>0</v>
      </c>
    </row>
    <row r="37" spans="1:7" x14ac:dyDescent="0.2">
      <c r="A37" s="35" t="s">
        <v>134</v>
      </c>
      <c r="B37" s="6">
        <v>0</v>
      </c>
      <c r="C37" s="6">
        <v>0</v>
      </c>
      <c r="D37" s="6">
        <v>0</v>
      </c>
      <c r="E37" s="6">
        <v>0</v>
      </c>
      <c r="F37" s="6">
        <v>0</v>
      </c>
      <c r="G37" s="6">
        <v>0</v>
      </c>
    </row>
    <row r="38" spans="1:7" ht="22.5" customHeight="1" x14ac:dyDescent="0.2">
      <c r="A38" s="35" t="s">
        <v>135</v>
      </c>
      <c r="B38" s="6">
        <v>0</v>
      </c>
      <c r="C38" s="6">
        <v>0</v>
      </c>
      <c r="D38" s="6">
        <v>0</v>
      </c>
      <c r="E38" s="6">
        <v>0</v>
      </c>
      <c r="F38" s="6">
        <v>0</v>
      </c>
      <c r="G38" s="6">
        <v>0</v>
      </c>
    </row>
    <row r="39" spans="1:7" x14ac:dyDescent="0.2">
      <c r="A39" s="35" t="s">
        <v>136</v>
      </c>
      <c r="B39" s="6">
        <v>0</v>
      </c>
      <c r="C39" s="6">
        <v>0</v>
      </c>
      <c r="D39" s="6">
        <v>0</v>
      </c>
      <c r="E39" s="6">
        <v>0</v>
      </c>
      <c r="F39" s="6">
        <v>0</v>
      </c>
      <c r="G39" s="6">
        <v>0</v>
      </c>
    </row>
    <row r="40" spans="1:7" x14ac:dyDescent="0.2">
      <c r="A40" s="35" t="s">
        <v>137</v>
      </c>
      <c r="B40" s="6">
        <v>0</v>
      </c>
      <c r="C40" s="6">
        <v>0</v>
      </c>
      <c r="D40" s="6">
        <v>0</v>
      </c>
      <c r="E40" s="6">
        <v>0</v>
      </c>
      <c r="F40" s="6">
        <v>0</v>
      </c>
      <c r="G40" s="6">
        <v>0</v>
      </c>
    </row>
    <row r="41" spans="1:7" x14ac:dyDescent="0.2">
      <c r="A41" s="25"/>
      <c r="B41" s="6"/>
      <c r="C41" s="6"/>
      <c r="D41" s="6"/>
      <c r="E41" s="6"/>
      <c r="F41" s="6"/>
      <c r="G41" s="6"/>
    </row>
    <row r="42" spans="1:7" x14ac:dyDescent="0.2">
      <c r="A42" s="27" t="s">
        <v>82</v>
      </c>
      <c r="B42" s="13">
        <v>210255525.27000001</v>
      </c>
      <c r="C42" s="13">
        <v>24493284.050000001</v>
      </c>
      <c r="D42" s="13">
        <v>234748809.31999999</v>
      </c>
      <c r="E42" s="13">
        <v>33579541.027999997</v>
      </c>
      <c r="F42" s="13">
        <v>33206525.988000002</v>
      </c>
      <c r="G42" s="13">
        <v>201169268.292</v>
      </c>
    </row>
    <row r="44" spans="1:7" x14ac:dyDescent="0.2">
      <c r="A44" s="1" t="s">
        <v>142</v>
      </c>
      <c r="B44" s="1" t="s">
        <v>145</v>
      </c>
    </row>
    <row r="46" spans="1:7" x14ac:dyDescent="0.2">
      <c r="A46" s="1" t="s">
        <v>143</v>
      </c>
      <c r="B46" s="1" t="s">
        <v>144</v>
      </c>
    </row>
  </sheetData>
  <mergeCells count="3">
    <mergeCell ref="A1:G1"/>
    <mergeCell ref="B2:F2"/>
    <mergeCell ref="G2:G3"/>
  </mergeCells>
  <printOptions horizontalCentered="1"/>
  <pageMargins left="0.70866141732283472" right="0.70866141732283472" top="0.74803149606299213" bottom="0.74803149606299213" header="0.31496062992125978" footer="0.31496062992125978"/>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David Sanchez</cp:lastModifiedBy>
  <cp:lastPrinted>2024-04-19T18:02:42Z</cp:lastPrinted>
  <dcterms:created xsi:type="dcterms:W3CDTF">2014-02-10T03:37:14Z</dcterms:created>
  <dcterms:modified xsi:type="dcterms:W3CDTF">2024-04-19T18:07:56Z</dcterms:modified>
</cp:coreProperties>
</file>