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 Sanchez\Desktop\1ER. TIRMETRE 2026\"/>
    </mc:Choice>
  </mc:AlternateContent>
  <xr:revisionPtr revIDLastSave="0" documentId="13_ncr:1_{44A44373-5781-44D6-B7A6-6A2F932C5F43}" xr6:coauthVersionLast="47" xr6:coauthVersionMax="47" xr10:uidLastSave="{00000000-0000-0000-0000-000000000000}"/>
  <bookViews>
    <workbookView xWindow="855" yWindow="0" windowWidth="27945" windowHeight="15480" xr2:uid="{00000000-000D-0000-FFFF-FFFF00000000}"/>
  </bookViews>
  <sheets>
    <sheet name="VHP" sheetId="1" r:id="rId1"/>
  </sheets>
  <definedNames>
    <definedName name="_xlnm.Print_Area" localSheetId="0">VHP!$A$1:$F$50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F9" i="1"/>
  <c r="D27" i="1"/>
  <c r="D20" i="1"/>
  <c r="B38" i="1"/>
  <c r="E27" i="1"/>
  <c r="E20" i="1"/>
  <c r="C27" i="1"/>
  <c r="C9" i="1"/>
  <c r="C20" i="1" s="1"/>
  <c r="C38" i="1" s="1"/>
  <c r="F4" i="1"/>
  <c r="F27" i="1" l="1"/>
  <c r="D38" i="1"/>
  <c r="F20" i="1"/>
</calcChain>
</file>

<file path=xl/sharedStrings.xml><?xml version="1.0" encoding="utf-8"?>
<sst xmlns="http://schemas.openxmlformats.org/spreadsheetml/2006/main" count="42" uniqueCount="32">
  <si>
    <t>SISTEMA DE ASEO PUBLICO DE LEON GUANAJUATO
Estado de Variación en la Hacienda Pública
Del 01 de enero al 31 de Marzo de 2026
(Cifras en Pesos)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</si>
  <si>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</si>
  <si>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</si>
  <si>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</si>
  <si>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</si>
  <si>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</si>
  <si>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</si>
  <si>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2025</t>
  </si>
  <si>
    <t>Aportaciones</t>
  </si>
  <si>
    <t>Donaciones de Capital</t>
  </si>
  <si>
    <t>Actualización de la Hacienda Pública/Patrimonio</t>
  </si>
  <si>
    <t>Hacienda Pública/Patrimonio Generado Neto de 2025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</si>
  <si>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</si>
  <si>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</si>
  <si>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</si>
  <si>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</si>
  <si>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</si>
  <si>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2025</t>
  </si>
  <si>
    <t>Resultado por Posición Monetaria</t>
  </si>
  <si>
    <t>Resultado por Tenencia de Activos no Monetarios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</si>
  <si>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</si>
  <si>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</si>
  <si>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</si>
  <si>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</si>
  <si>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</si>
  <si>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Bajo protesta de decir verdad declaramos que los Estados Financieros y sus notas, son razonablemente correctos y son responsabilidad del emisor.</t>
  </si>
  <si>
    <t>Secretario de Consejo</t>
  </si>
  <si>
    <t>Directora de Desarrollo Institucional y de Administración</t>
  </si>
  <si>
    <t>Mtro. Joaquín Elorza Tena</t>
  </si>
  <si>
    <t>Lic. María Fernanda Granados Saldaña</t>
  </si>
  <si>
    <t>Secretaria Del Consejo Directivo del  Siap de León, Gto</t>
  </si>
  <si>
    <t>Certifico que el Consejo Directivo en sesión de fecha  120 de Abril DE 2026 aprobó los informes financieros correspondientes al Primer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</si>
</sst>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  <numFmt numFmtId="166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6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/>
  </cellStyleXfs>
  <cellXfs count="32">
    <xf numFmtId="0" fontId="0" fillId="0" borderId="0" xfId="0"/>
    <xf numFmtId="0" fontId="2" fillId="2" borderId="3" xfId="9" applyFont="1" applyFill="1" applyBorder="1" applyAlignment="1">
      <alignment horizontal="center" vertical="center" wrapText="1"/>
    </xf>
    <xf numFmtId="164" fontId="2" fillId="2" borderId="3" xfId="3" applyNumberFormat="1" applyFont="1" applyFill="1" applyBorder="1" applyAlignment="1">
      <alignment horizontal="center" vertical="center" wrapText="1"/>
    </xf>
    <xf numFmtId="0" fontId="2" fillId="0" borderId="3" xfId="9" applyFont="1" applyBorder="1" applyAlignment="1">
      <alignment horizontal="center" vertical="center" wrapText="1"/>
    </xf>
    <xf numFmtId="164" fontId="3" fillId="0" borderId="3" xfId="3" applyNumberFormat="1" applyFont="1" applyBorder="1" applyAlignment="1">
      <alignment horizontal="center" vertical="center" wrapText="1"/>
    </xf>
    <xf numFmtId="4" fontId="2" fillId="0" borderId="3" xfId="9" applyNumberFormat="1" applyFont="1" applyBorder="1" applyAlignment="1" applyProtection="1">
      <alignment vertical="center"/>
      <protection locked="0"/>
    </xf>
    <xf numFmtId="0" fontId="3" fillId="0" borderId="0" xfId="9" applyFont="1" applyAlignment="1" applyProtection="1">
      <alignment vertical="center"/>
      <protection locked="0"/>
    </xf>
    <xf numFmtId="0" fontId="3" fillId="0" borderId="0" xfId="9" applyFont="1" applyAlignment="1" applyProtection="1">
      <alignment vertical="center" wrapText="1"/>
      <protection locked="0"/>
    </xf>
    <xf numFmtId="0" fontId="2" fillId="0" borderId="3" xfId="9" applyFont="1" applyBorder="1" applyAlignment="1">
      <alignment horizontal="left" vertical="center" wrapText="1" indent="1"/>
    </xf>
    <xf numFmtId="0" fontId="3" fillId="0" borderId="3" xfId="9" applyFont="1" applyBorder="1" applyAlignment="1">
      <alignment horizontal="left" vertical="center" wrapText="1" indent="2"/>
    </xf>
    <xf numFmtId="4" fontId="3" fillId="0" borderId="3" xfId="9" applyNumberFormat="1" applyFont="1" applyBorder="1" applyAlignment="1" applyProtection="1">
      <alignment vertical="center"/>
      <protection locked="0"/>
    </xf>
    <xf numFmtId="0" fontId="3" fillId="0" borderId="3" xfId="9" applyFont="1" applyBorder="1" applyAlignment="1">
      <alignment horizontal="left" vertical="center" wrapText="1" indent="1"/>
    </xf>
    <xf numFmtId="0" fontId="2" fillId="0" borderId="3" xfId="9" applyFont="1" applyBorder="1" applyAlignment="1">
      <alignment vertical="center" wrapText="1"/>
    </xf>
    <xf numFmtId="0" fontId="3" fillId="0" borderId="0" xfId="9" applyFont="1" applyAlignment="1">
      <alignment vertical="center" wrapText="1"/>
    </xf>
    <xf numFmtId="4" fontId="3" fillId="0" borderId="0" xfId="9" applyNumberFormat="1" applyFont="1" applyAlignment="1">
      <alignment vertical="center"/>
    </xf>
    <xf numFmtId="0" fontId="1" fillId="0" borderId="0" xfId="9" applyAlignment="1" applyProtection="1">
      <alignment horizontal="left" vertical="center" indent="1"/>
      <protection locked="0"/>
    </xf>
    <xf numFmtId="4" fontId="3" fillId="0" borderId="0" xfId="9" applyNumberFormat="1" applyFont="1" applyAlignment="1" applyProtection="1">
      <alignment vertical="center"/>
      <protection locked="0"/>
    </xf>
    <xf numFmtId="43" fontId="2" fillId="0" borderId="3" xfId="17" applyFont="1" applyBorder="1" applyAlignment="1" applyProtection="1">
      <alignment vertical="center"/>
      <protection locked="0"/>
    </xf>
    <xf numFmtId="43" fontId="3" fillId="0" borderId="3" xfId="17" applyFont="1" applyBorder="1" applyAlignment="1">
      <alignment horizontal="center" vertical="center" wrapText="1"/>
    </xf>
    <xf numFmtId="43" fontId="2" fillId="0" borderId="3" xfId="17" applyFont="1" applyBorder="1" applyProtection="1">
      <protection locked="0"/>
    </xf>
    <xf numFmtId="43" fontId="3" fillId="0" borderId="3" xfId="17" applyFont="1" applyBorder="1" applyProtection="1">
      <protection locked="0"/>
    </xf>
    <xf numFmtId="43" fontId="3" fillId="0" borderId="3" xfId="17" applyFont="1" applyBorder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  <xf numFmtId="43" fontId="3" fillId="0" borderId="0" xfId="17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4" fontId="3" fillId="0" borderId="0" xfId="9" applyNumberFormat="1" applyFont="1" applyAlignment="1" applyProtection="1">
      <alignment vertical="top"/>
      <protection locked="0"/>
    </xf>
    <xf numFmtId="41" fontId="3" fillId="0" borderId="3" xfId="3" applyNumberFormat="1" applyFont="1" applyBorder="1" applyAlignment="1">
      <alignment horizontal="center" vertical="center" wrapText="1"/>
    </xf>
    <xf numFmtId="43" fontId="3" fillId="0" borderId="3" xfId="3" applyFont="1" applyBorder="1" applyAlignment="1">
      <alignment horizontal="center" vertical="center" wrapText="1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0" fillId="0" borderId="2" xfId="0" applyBorder="1"/>
    <xf numFmtId="43" fontId="3" fillId="0" borderId="0" xfId="9" applyNumberFormat="1" applyFont="1" applyAlignment="1" applyProtection="1">
      <alignment vertical="center"/>
      <protection locked="0"/>
    </xf>
  </cellXfs>
  <cellStyles count="18">
    <cellStyle name="=C:\WINNT\SYSTEM32\COMMAND.COM" xfId="1" xr:uid="{00000000-0005-0000-0000-000001000000}"/>
    <cellStyle name="Euro" xfId="2" xr:uid="{00000000-0005-0000-0000-000002000000}"/>
    <cellStyle name="Millares" xfId="17" builtinId="3"/>
    <cellStyle name="Millares 2" xfId="3" xr:uid="{00000000-0005-0000-0000-000003000000}"/>
    <cellStyle name="Millares 2 2" xfId="4" xr:uid="{00000000-0005-0000-0000-000004000000}"/>
    <cellStyle name="Millares 2 3" xfId="5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topLeftCell="A3" zoomScaleNormal="100" workbookViewId="0">
      <selection activeCell="I26" sqref="I26"/>
    </sheetView>
  </sheetViews>
  <sheetFormatPr baseColWidth="10" defaultColWidth="12" defaultRowHeight="11.25" x14ac:dyDescent="0.2"/>
  <cols>
    <col min="1" max="1" width="61.6640625" style="7" customWidth="1"/>
    <col min="2" max="5" width="20.6640625" style="16" customWidth="1"/>
    <col min="6" max="6" width="18.33203125" style="16" customWidth="1"/>
    <col min="7" max="7" width="12" style="6" customWidth="1"/>
    <col min="8" max="8" width="12" style="6"/>
    <col min="9" max="9" width="15" style="6" bestFit="1" customWidth="1"/>
    <col min="10" max="16384" width="12" style="6"/>
  </cols>
  <sheetData>
    <row r="1" spans="1:9" ht="45" customHeight="1" x14ac:dyDescent="0.2">
      <c r="A1" s="28" t="s">
        <v>0</v>
      </c>
      <c r="B1" s="29"/>
      <c r="C1" s="29"/>
      <c r="D1" s="29"/>
      <c r="E1" s="29"/>
      <c r="F1" s="30"/>
    </row>
    <row r="2" spans="1:9" s="7" customFormat="1" ht="60.75" customHeight="1" x14ac:dyDescent="0.2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9" s="7" customFormat="1" ht="11.25" customHeight="1" x14ac:dyDescent="0.2">
      <c r="A3" s="3"/>
      <c r="B3" s="4"/>
      <c r="C3" s="4"/>
      <c r="D3" s="4"/>
      <c r="E3" s="4"/>
      <c r="F3" s="4"/>
    </row>
    <row r="4" spans="1:9" ht="11.25" customHeight="1" x14ac:dyDescent="0.2">
      <c r="A4" s="8" t="s">
        <v>7</v>
      </c>
      <c r="B4" s="19">
        <v>41622417.060000002</v>
      </c>
      <c r="C4" s="18">
        <v>0</v>
      </c>
      <c r="D4" s="18">
        <v>0</v>
      </c>
      <c r="E4" s="18">
        <v>0</v>
      </c>
      <c r="F4" s="19">
        <f>B4</f>
        <v>41622417.060000002</v>
      </c>
    </row>
    <row r="5" spans="1:9" ht="11.25" customHeight="1" x14ac:dyDescent="0.2">
      <c r="A5" s="9" t="s">
        <v>8</v>
      </c>
      <c r="B5" s="20">
        <v>41622417.060000002</v>
      </c>
      <c r="C5" s="18">
        <v>0</v>
      </c>
      <c r="D5" s="18">
        <v>0</v>
      </c>
      <c r="E5" s="18">
        <v>0</v>
      </c>
      <c r="F5" s="19">
        <v>41622417.060000002</v>
      </c>
    </row>
    <row r="6" spans="1:9" ht="11.25" customHeight="1" x14ac:dyDescent="0.2">
      <c r="A6" s="9" t="s">
        <v>9</v>
      </c>
      <c r="B6" s="20">
        <v>0</v>
      </c>
      <c r="C6" s="18">
        <v>0</v>
      </c>
      <c r="D6" s="18">
        <v>0</v>
      </c>
      <c r="E6" s="18">
        <v>0</v>
      </c>
      <c r="F6" s="19">
        <v>0</v>
      </c>
    </row>
    <row r="7" spans="1:9" ht="11.25" customHeight="1" x14ac:dyDescent="0.2">
      <c r="A7" s="9" t="s">
        <v>10</v>
      </c>
      <c r="B7" s="20">
        <v>0</v>
      </c>
      <c r="C7" s="18">
        <v>0</v>
      </c>
      <c r="D7" s="18">
        <v>0</v>
      </c>
      <c r="E7" s="18">
        <v>0</v>
      </c>
      <c r="F7" s="19">
        <v>0</v>
      </c>
    </row>
    <row r="8" spans="1:9" ht="11.25" customHeight="1" x14ac:dyDescent="0.2">
      <c r="A8" s="11"/>
      <c r="B8" s="4"/>
      <c r="C8" s="4"/>
      <c r="D8" s="18"/>
      <c r="E8" s="4"/>
      <c r="F8" s="4"/>
    </row>
    <row r="9" spans="1:9" ht="11.25" customHeight="1" x14ac:dyDescent="0.2">
      <c r="A9" s="8" t="s">
        <v>11</v>
      </c>
      <c r="B9" s="5"/>
      <c r="C9" s="5">
        <f>SUM(C10:C14)</f>
        <v>69103386.439999998</v>
      </c>
      <c r="D9" s="5">
        <v>13381671.68</v>
      </c>
      <c r="E9" s="5">
        <v>0</v>
      </c>
      <c r="F9" s="19">
        <f>SUM(F10:F14)</f>
        <v>164970116.23359999</v>
      </c>
    </row>
    <row r="10" spans="1:9" ht="11.25" customHeight="1" x14ac:dyDescent="0.2">
      <c r="A10" s="9" t="s">
        <v>12</v>
      </c>
      <c r="B10" s="4"/>
      <c r="C10" s="18"/>
      <c r="D10" s="10">
        <v>13381671.68</v>
      </c>
      <c r="E10" s="18">
        <v>0</v>
      </c>
      <c r="F10" s="19">
        <v>0</v>
      </c>
    </row>
    <row r="11" spans="1:9" ht="11.25" customHeight="1" x14ac:dyDescent="0.2">
      <c r="A11" s="9" t="s">
        <v>13</v>
      </c>
      <c r="B11" s="4"/>
      <c r="C11" s="20">
        <v>69103386.439999998</v>
      </c>
      <c r="D11" s="26">
        <v>0</v>
      </c>
      <c r="E11" s="18">
        <v>0</v>
      </c>
      <c r="F11" s="19">
        <v>82485058.113599986</v>
      </c>
      <c r="I11" s="31"/>
    </row>
    <row r="12" spans="1:9" ht="11.25" customHeight="1" x14ac:dyDescent="0.2">
      <c r="A12" s="9" t="s">
        <v>14</v>
      </c>
      <c r="B12" s="4"/>
      <c r="C12" s="20">
        <v>0</v>
      </c>
      <c r="D12" s="26">
        <v>0</v>
      </c>
      <c r="E12" s="18">
        <v>0</v>
      </c>
      <c r="F12" s="19">
        <v>13381671.68</v>
      </c>
    </row>
    <row r="13" spans="1:9" ht="11.25" customHeight="1" x14ac:dyDescent="0.2">
      <c r="A13" s="9" t="s">
        <v>15</v>
      </c>
      <c r="B13" s="4"/>
      <c r="C13" s="20">
        <v>0</v>
      </c>
      <c r="D13" s="26">
        <v>0</v>
      </c>
      <c r="E13" s="18">
        <v>0</v>
      </c>
      <c r="F13" s="19">
        <v>69103386.439999998</v>
      </c>
    </row>
    <row r="14" spans="1:9" ht="11.25" customHeight="1" x14ac:dyDescent="0.2">
      <c r="A14" s="9" t="s">
        <v>16</v>
      </c>
      <c r="B14" s="4"/>
      <c r="C14" s="20">
        <v>0</v>
      </c>
      <c r="D14" s="26">
        <v>0</v>
      </c>
      <c r="E14" s="18">
        <v>0</v>
      </c>
      <c r="F14" s="19">
        <v>0</v>
      </c>
    </row>
    <row r="15" spans="1:9" ht="11.25" customHeight="1" x14ac:dyDescent="0.2">
      <c r="A15" s="11"/>
      <c r="B15" s="4"/>
      <c r="C15" s="18"/>
      <c r="D15" s="4"/>
      <c r="E15" s="4"/>
      <c r="F15" s="4"/>
    </row>
    <row r="16" spans="1:9" ht="22.5" customHeight="1" x14ac:dyDescent="0.2">
      <c r="A16" s="8" t="s">
        <v>17</v>
      </c>
      <c r="B16" s="27">
        <v>0</v>
      </c>
      <c r="C16" s="27">
        <v>0</v>
      </c>
      <c r="D16" s="27">
        <v>0</v>
      </c>
      <c r="E16" s="27">
        <v>0</v>
      </c>
      <c r="F16" s="19">
        <v>0</v>
      </c>
    </row>
    <row r="17" spans="1:6" ht="11.25" customHeight="1" x14ac:dyDescent="0.2">
      <c r="A17" s="9" t="s">
        <v>18</v>
      </c>
      <c r="B17" s="27"/>
      <c r="C17" s="27">
        <v>0</v>
      </c>
      <c r="D17" s="27">
        <v>0</v>
      </c>
      <c r="E17" s="27">
        <v>0</v>
      </c>
      <c r="F17" s="19">
        <v>0</v>
      </c>
    </row>
    <row r="18" spans="1:6" ht="11.25" customHeight="1" x14ac:dyDescent="0.2">
      <c r="A18" s="9" t="s">
        <v>19</v>
      </c>
      <c r="B18" s="27"/>
      <c r="C18" s="27">
        <v>0</v>
      </c>
      <c r="D18" s="27">
        <v>0</v>
      </c>
      <c r="E18" s="27">
        <v>0</v>
      </c>
      <c r="F18" s="19">
        <v>0</v>
      </c>
    </row>
    <row r="19" spans="1:6" ht="11.25" customHeight="1" x14ac:dyDescent="0.2">
      <c r="A19" s="11"/>
      <c r="B19" s="4"/>
      <c r="C19" s="4"/>
      <c r="D19" s="4"/>
      <c r="E19" s="4"/>
      <c r="F19" s="4"/>
    </row>
    <row r="20" spans="1:6" ht="11.25" customHeight="1" x14ac:dyDescent="0.2">
      <c r="A20" s="8" t="s">
        <v>20</v>
      </c>
      <c r="B20" s="19">
        <v>41622417.060000002</v>
      </c>
      <c r="C20" s="19">
        <f>+C9+C16</f>
        <v>69103386.439999998</v>
      </c>
      <c r="D20" s="19">
        <f>+D9+D16</f>
        <v>13381671.68</v>
      </c>
      <c r="E20" s="19">
        <f t="shared" ref="E20" si="0">+E9+E16</f>
        <v>0</v>
      </c>
      <c r="F20" s="19">
        <f>SUM(B20:E20)</f>
        <v>124107475.18000001</v>
      </c>
    </row>
    <row r="21" spans="1:6" ht="11.25" customHeight="1" x14ac:dyDescent="0.2">
      <c r="A21" s="12"/>
      <c r="B21" s="4"/>
      <c r="C21" s="4"/>
      <c r="D21" s="4"/>
      <c r="E21" s="4"/>
      <c r="F21" s="4"/>
    </row>
    <row r="22" spans="1:6" ht="22.5" customHeight="1" x14ac:dyDescent="0.2">
      <c r="A22" s="8" t="s">
        <v>21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</row>
    <row r="23" spans="1:6" ht="11.25" customHeight="1" x14ac:dyDescent="0.2">
      <c r="A23" s="9" t="s">
        <v>8</v>
      </c>
      <c r="B23" s="19">
        <v>0</v>
      </c>
      <c r="C23" s="19">
        <v>0</v>
      </c>
      <c r="D23" s="19">
        <v>0</v>
      </c>
      <c r="E23" s="19">
        <v>0</v>
      </c>
      <c r="F23" s="20">
        <v>0</v>
      </c>
    </row>
    <row r="24" spans="1:6" ht="11.25" customHeight="1" x14ac:dyDescent="0.2">
      <c r="A24" s="9" t="s">
        <v>9</v>
      </c>
      <c r="B24" s="19">
        <v>0</v>
      </c>
      <c r="C24" s="19">
        <v>0</v>
      </c>
      <c r="D24" s="19">
        <v>0</v>
      </c>
      <c r="E24" s="19">
        <v>0</v>
      </c>
      <c r="F24" s="20">
        <v>0</v>
      </c>
    </row>
    <row r="25" spans="1:6" ht="11.25" customHeight="1" x14ac:dyDescent="0.2">
      <c r="A25" s="9" t="s">
        <v>10</v>
      </c>
      <c r="B25" s="19">
        <v>0</v>
      </c>
      <c r="C25" s="19">
        <v>0</v>
      </c>
      <c r="D25" s="19">
        <v>0</v>
      </c>
      <c r="E25" s="19">
        <v>0</v>
      </c>
      <c r="F25" s="20">
        <v>0</v>
      </c>
    </row>
    <row r="26" spans="1:6" ht="11.25" customHeight="1" x14ac:dyDescent="0.2">
      <c r="A26" s="11"/>
      <c r="B26" s="19"/>
      <c r="C26" s="19">
        <v>0</v>
      </c>
      <c r="D26" s="19">
        <v>0</v>
      </c>
      <c r="E26" s="19">
        <v>0</v>
      </c>
      <c r="F26" s="4"/>
    </row>
    <row r="27" spans="1:6" ht="22.5" customHeight="1" x14ac:dyDescent="0.2">
      <c r="A27" s="8" t="s">
        <v>22</v>
      </c>
      <c r="B27" s="18">
        <v>0</v>
      </c>
      <c r="C27" s="19">
        <f>SUM(C28:C32)</f>
        <v>10571300.59</v>
      </c>
      <c r="D27" s="19">
        <f>SUM(D28:D32)</f>
        <v>759700.00000001118</v>
      </c>
      <c r="E27" s="19">
        <f t="shared" ref="E27" si="1">SUM(E28:E32)</f>
        <v>0</v>
      </c>
      <c r="F27" s="19">
        <f>SUM(B27:E27)</f>
        <v>11331000.590000011</v>
      </c>
    </row>
    <row r="28" spans="1:6" ht="11.25" customHeight="1" x14ac:dyDescent="0.2">
      <c r="A28" s="9" t="s">
        <v>12</v>
      </c>
      <c r="B28" s="18">
        <v>0</v>
      </c>
      <c r="C28" s="18">
        <v>0</v>
      </c>
      <c r="D28" s="20">
        <v>14141371.680000011</v>
      </c>
      <c r="E28" s="18">
        <v>0</v>
      </c>
      <c r="F28" s="19">
        <v>14141371.680000011</v>
      </c>
    </row>
    <row r="29" spans="1:6" ht="11.25" customHeight="1" x14ac:dyDescent="0.2">
      <c r="A29" s="9" t="s">
        <v>13</v>
      </c>
      <c r="B29" s="18">
        <v>0</v>
      </c>
      <c r="C29" s="20">
        <v>10571300.59</v>
      </c>
      <c r="D29" s="20">
        <v>-13381671.68</v>
      </c>
      <c r="E29" s="18">
        <v>0</v>
      </c>
      <c r="F29" s="19">
        <v>-2810371.09</v>
      </c>
    </row>
    <row r="30" spans="1:6" ht="11.25" customHeight="1" x14ac:dyDescent="0.2">
      <c r="A30" s="9" t="s">
        <v>14</v>
      </c>
      <c r="B30" s="18">
        <v>0</v>
      </c>
      <c r="C30" s="18">
        <v>0</v>
      </c>
      <c r="D30" s="21">
        <v>0</v>
      </c>
      <c r="E30" s="18">
        <v>0</v>
      </c>
      <c r="F30" s="19">
        <v>0</v>
      </c>
    </row>
    <row r="31" spans="1:6" ht="11.25" customHeight="1" x14ac:dyDescent="0.2">
      <c r="A31" s="9" t="s">
        <v>15</v>
      </c>
      <c r="B31" s="18">
        <v>0</v>
      </c>
      <c r="C31" s="18">
        <v>0</v>
      </c>
      <c r="D31" s="21">
        <v>0</v>
      </c>
      <c r="E31" s="18">
        <v>0</v>
      </c>
      <c r="F31" s="19">
        <v>0</v>
      </c>
    </row>
    <row r="32" spans="1:6" ht="11.25" customHeight="1" x14ac:dyDescent="0.2">
      <c r="A32" s="9" t="s">
        <v>16</v>
      </c>
      <c r="B32" s="18">
        <v>0</v>
      </c>
      <c r="C32" s="18">
        <v>0</v>
      </c>
      <c r="D32" s="21">
        <v>0</v>
      </c>
      <c r="E32" s="18">
        <v>0</v>
      </c>
      <c r="F32" s="19">
        <v>0</v>
      </c>
    </row>
    <row r="33" spans="1:9" ht="11.25" customHeight="1" x14ac:dyDescent="0.2">
      <c r="A33" s="11"/>
      <c r="B33" s="4"/>
      <c r="C33" s="4"/>
      <c r="D33" s="4"/>
      <c r="E33" s="4"/>
      <c r="F33" s="4"/>
    </row>
    <row r="34" spans="1:9" ht="22.5" customHeight="1" x14ac:dyDescent="0.2">
      <c r="A34" s="8" t="s">
        <v>23</v>
      </c>
      <c r="B34" s="18">
        <v>0</v>
      </c>
      <c r="C34" s="18">
        <v>0</v>
      </c>
      <c r="D34" s="18">
        <v>0</v>
      </c>
      <c r="E34" s="19">
        <v>0</v>
      </c>
      <c r="F34" s="19">
        <v>0</v>
      </c>
    </row>
    <row r="35" spans="1:9" x14ac:dyDescent="0.2">
      <c r="A35" s="9" t="s">
        <v>18</v>
      </c>
      <c r="B35" s="18">
        <v>0</v>
      </c>
      <c r="C35" s="18">
        <v>0</v>
      </c>
      <c r="D35" s="18">
        <v>0</v>
      </c>
      <c r="E35" s="20">
        <v>0</v>
      </c>
      <c r="F35" s="19">
        <v>0</v>
      </c>
    </row>
    <row r="36" spans="1:9" ht="11.25" customHeight="1" x14ac:dyDescent="0.2">
      <c r="A36" s="9" t="s">
        <v>19</v>
      </c>
      <c r="B36" s="18">
        <v>0</v>
      </c>
      <c r="C36" s="18">
        <v>0</v>
      </c>
      <c r="D36" s="18">
        <v>0</v>
      </c>
      <c r="E36" s="20">
        <v>0</v>
      </c>
      <c r="F36" s="19">
        <v>0</v>
      </c>
    </row>
    <row r="37" spans="1:9" ht="11.25" customHeight="1" x14ac:dyDescent="0.2">
      <c r="A37" s="11"/>
      <c r="B37" s="18">
        <v>0</v>
      </c>
      <c r="C37" s="18">
        <v>0</v>
      </c>
      <c r="D37" s="18">
        <v>0</v>
      </c>
      <c r="E37" s="18">
        <v>0</v>
      </c>
      <c r="F37" s="18"/>
    </row>
    <row r="38" spans="1:9" ht="11.25" customHeight="1" x14ac:dyDescent="0.2">
      <c r="A38" s="8" t="s">
        <v>24</v>
      </c>
      <c r="B38" s="17">
        <f>+B20+B27</f>
        <v>41622417.060000002</v>
      </c>
      <c r="C38" s="17">
        <f>+C20+C27</f>
        <v>79674687.030000001</v>
      </c>
      <c r="D38" s="17">
        <f>+D20+D27</f>
        <v>14141371.680000011</v>
      </c>
      <c r="E38" s="17">
        <v>0</v>
      </c>
      <c r="F38" s="17">
        <f>+B38+C38+D38+E38</f>
        <v>135438475.77000001</v>
      </c>
      <c r="I38" s="31"/>
    </row>
    <row r="39" spans="1:9" x14ac:dyDescent="0.2">
      <c r="A39" s="13"/>
      <c r="B39" s="14"/>
      <c r="C39" s="14"/>
      <c r="D39" s="14"/>
      <c r="E39" s="14"/>
      <c r="F39" s="14"/>
    </row>
    <row r="40" spans="1:9" ht="12.75" customHeight="1" x14ac:dyDescent="0.2">
      <c r="A40" s="15" t="s">
        <v>25</v>
      </c>
    </row>
    <row r="42" spans="1:9" x14ac:dyDescent="0.2">
      <c r="A42" s="22" t="s">
        <v>26</v>
      </c>
      <c r="B42" s="23" t="s">
        <v>27</v>
      </c>
      <c r="C42" s="23"/>
    </row>
    <row r="43" spans="1:9" x14ac:dyDescent="0.2">
      <c r="A43" s="22"/>
      <c r="B43" s="23"/>
      <c r="C43" s="23"/>
    </row>
    <row r="44" spans="1:9" x14ac:dyDescent="0.2">
      <c r="A44" s="22" t="s">
        <v>28</v>
      </c>
      <c r="B44" s="23" t="s">
        <v>29</v>
      </c>
      <c r="C44" s="23"/>
    </row>
    <row r="45" spans="1:9" x14ac:dyDescent="0.2">
      <c r="A45" s="24"/>
      <c r="B45" s="25"/>
      <c r="C45" s="25"/>
    </row>
    <row r="46" spans="1:9" x14ac:dyDescent="0.2">
      <c r="A46" s="24" t="s">
        <v>30</v>
      </c>
      <c r="B46" s="25"/>
      <c r="C46" s="25"/>
    </row>
    <row r="47" spans="1:9" ht="33.75" x14ac:dyDescent="0.2">
      <c r="A47" s="24" t="s">
        <v>31</v>
      </c>
      <c r="B47" s="25"/>
      <c r="C47" s="25"/>
    </row>
    <row r="48" spans="1:9" x14ac:dyDescent="0.2">
      <c r="A48" s="24"/>
      <c r="B48" s="25"/>
      <c r="C48" s="25"/>
    </row>
  </sheetData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David Sanchez</cp:lastModifiedBy>
  <dcterms:created xsi:type="dcterms:W3CDTF">2012-12-11T20:30:33Z</dcterms:created>
  <dcterms:modified xsi:type="dcterms:W3CDTF">2026-04-21T14:11:52Z</dcterms:modified>
</cp:coreProperties>
</file>