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Sanchez\Desktop\1ER. TIRMETRE 2026\"/>
    </mc:Choice>
  </mc:AlternateContent>
  <xr:revisionPtr revIDLastSave="0" documentId="8_{745605F2-B810-4B5F-A4DA-8CB601660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B39" i="1"/>
  <c r="D24" i="1"/>
  <c r="C24" i="1"/>
  <c r="B24" i="1"/>
  <c r="D35" i="1"/>
  <c r="C35" i="1"/>
  <c r="D27" i="1"/>
  <c r="D39" i="1" s="1"/>
  <c r="C27" i="1"/>
  <c r="C39" i="1" s="1"/>
  <c r="D14" i="1"/>
  <c r="C14" i="1"/>
  <c r="B14" i="1"/>
  <c r="D3" i="1"/>
  <c r="C3" i="1"/>
  <c r="B3" i="1"/>
</calcChain>
</file>

<file path=xl/sharedStrings.xml><?xml version="1.0" encoding="utf-8"?>
<sst xmlns="http://schemas.openxmlformats.org/spreadsheetml/2006/main" count="51" uniqueCount="43">
  <si>
    <t>SISTEMA DE ASEO PUBLICO DE LEON GUANAJUATO
Flujo de Fondos
Del 01 de enero al 31 de Marzo de 2026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</si>
  <si>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</si>
  <si>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</si>
  <si>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</si>
  <si>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</si>
  <si>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</si>
  <si>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</si>
  <si>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</si>
  <si>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</si>
  <si>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</si>
  <si>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</si>
  <si>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</si>
  <si>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</si>
  <si>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</si>
  <si>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</si>
  <si>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</si>
  <si>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</si>
  <si>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</si>
  <si>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</si>
  <si>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</si>
  <si>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</si>
  <si>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</si>
  <si>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</si>
  <si>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</si>
  <si>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</si>
  <si>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</si>
  <si>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</si>
  <si>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</si>
  <si>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</si>
  <si>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</si>
  <si>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</si>
  <si>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</si>
  <si>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</si>
  <si>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</si>
  <si>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</si>
  <si>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</si>
  <si>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</si>
  <si>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Secretario de Consejo</t>
  </si>
  <si>
    <t>Directora de Desarrollo Institucional y de Administración</t>
  </si>
  <si>
    <t>Mtro. Joaquín Elorza Tena</t>
  </si>
  <si>
    <t>Lic. María Fernanda Granados Saldaña</t>
  </si>
  <si>
    <r>
      <t>Secretaria Del Consejo Directivo </t>
    </r>
    <r>
      <rPr>
        <b/>
        <i/>
        <sz val="9"/>
        <color theme="1"/>
        <rFont val="Arial"/>
        <family val="2"/>
      </rPr>
      <t>del Siap de León, Gto</t>
    </r>
  </si>
  <si>
    <t>Certifico que el Consejo Directivo en sesión de fecha 20 de abril aprobó la información del Siap , que integrará la cuenta pública del primer trimestre de 2026 del Municipio de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</si>
</sst>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i/>
      <sz val="9"/>
      <color theme="1"/>
      <name val="Tahoma"/>
      <family val="2"/>
    </font>
    <font>
      <b/>
      <i/>
      <sz val="9"/>
      <color theme="1"/>
      <name val="Arial"/>
      <family val="2"/>
    </font>
    <font>
      <i/>
      <sz val="9"/>
      <color theme="1"/>
      <name val="Tahoma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/>
    <xf numFmtId="0" fontId="6" fillId="0" borderId="0"/>
  </cellStyleXfs>
  <cellXfs count="38">
    <xf numFmtId="0" fontId="0" fillId="0" borderId="0" xfId="0"/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3" fontId="3" fillId="0" borderId="10" xfId="3" applyFont="1" applyBorder="1" applyAlignment="1">
      <alignment vertical="center" wrapText="1"/>
    </xf>
    <xf numFmtId="43" fontId="3" fillId="0" borderId="4" xfId="3" applyFont="1" applyBorder="1" applyAlignment="1">
      <alignment vertical="center" wrapText="1"/>
    </xf>
    <xf numFmtId="43" fontId="4" fillId="0" borderId="11" xfId="3" applyFont="1" applyBorder="1" applyAlignment="1">
      <alignment vertical="center" wrapText="1"/>
    </xf>
    <xf numFmtId="43" fontId="4" fillId="0" borderId="6" xfId="3" applyFont="1" applyBorder="1" applyAlignment="1">
      <alignment vertical="center" wrapText="1"/>
    </xf>
    <xf numFmtId="43" fontId="3" fillId="0" borderId="11" xfId="3" applyFont="1" applyBorder="1" applyAlignment="1">
      <alignment vertical="center" wrapText="1"/>
    </xf>
    <xf numFmtId="43" fontId="3" fillId="0" borderId="6" xfId="3" applyFont="1" applyBorder="1" applyAlignment="1">
      <alignment vertical="center" wrapText="1"/>
    </xf>
    <xf numFmtId="43" fontId="3" fillId="0" borderId="12" xfId="3" applyFont="1" applyBorder="1" applyAlignment="1">
      <alignment vertical="center" wrapText="1"/>
    </xf>
    <xf numFmtId="43" fontId="2" fillId="0" borderId="11" xfId="3" applyFont="1" applyBorder="1"/>
    <xf numFmtId="43" fontId="2" fillId="0" borderId="6" xfId="3" applyFont="1" applyBorder="1"/>
    <xf numFmtId="43" fontId="5" fillId="0" borderId="11" xfId="3" applyFont="1" applyBorder="1"/>
    <xf numFmtId="43" fontId="5" fillId="0" borderId="6" xfId="3" applyFont="1" applyBorder="1"/>
    <xf numFmtId="43" fontId="5" fillId="0" borderId="12" xfId="3" applyFont="1" applyBorder="1"/>
    <xf numFmtId="0" fontId="4" fillId="0" borderId="0" xfId="4" applyFont="1" applyAlignment="1" applyProtection="1">
      <alignment vertical="top"/>
      <protection locked="0"/>
    </xf>
    <xf numFmtId="43" fontId="4" fillId="0" borderId="0" xfId="3" applyFont="1" applyAlignment="1" applyProtection="1">
      <alignment vertical="top"/>
      <protection locked="0"/>
    </xf>
    <xf numFmtId="4" fontId="4" fillId="0" borderId="0" xfId="4" applyNumberFormat="1" applyFont="1" applyAlignment="1" applyProtection="1">
      <alignment vertical="top"/>
      <protection locked="0"/>
    </xf>
    <xf numFmtId="0" fontId="2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/>
    <xf numFmtId="0" fontId="0" fillId="0" borderId="2" xfId="0" applyBorder="1"/>
    <xf numFmtId="0" fontId="6" fillId="0" borderId="13" xfId="4" applyBorder="1" applyAlignment="1" applyProtection="1">
      <alignment horizontal="left" vertical="center" wrapText="1"/>
      <protection locked="0"/>
    </xf>
    <xf numFmtId="0" fontId="6" fillId="0" borderId="0" xfId="4" applyAlignment="1" applyProtection="1">
      <alignment horizontal="left" vertical="center" wrapText="1"/>
      <protection locked="0"/>
    </xf>
  </cellXfs>
  <cellStyles count="5">
    <cellStyle name="Millares" xfId="3" builtinId="3"/>
    <cellStyle name="Normal" xfId="0" builtinId="0"/>
    <cellStyle name="Normal 2" xfId="1" xr:uid="{00000000-0005-0000-0000-000001000000}"/>
    <cellStyle name="Normal 2 2" xfId="4" xr:uid="{F5FD8DDB-EB12-4D0D-8A8D-D846C563D275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showGridLines="0" tabSelected="1" topLeftCell="A3" zoomScaleNormal="100" workbookViewId="0">
      <selection activeCell="C31" sqref="C31"/>
    </sheetView>
  </sheetViews>
  <sheetFormatPr baseColWidth="10" defaultColWidth="11.42578125" defaultRowHeight="11.25" x14ac:dyDescent="0.25"/>
  <cols>
    <col min="1" max="1" width="44" style="9" customWidth="1"/>
    <col min="2" max="4" width="17.7109375" style="9" customWidth="1"/>
    <col min="5" max="5" width="11.42578125" style="9" customWidth="1"/>
    <col min="6" max="16384" width="11.42578125" style="9"/>
  </cols>
  <sheetData>
    <row r="1" spans="1:4" ht="45.75" customHeight="1" x14ac:dyDescent="0.25">
      <c r="A1" s="33" t="s">
        <v>0</v>
      </c>
      <c r="B1" s="34"/>
      <c r="C1" s="34"/>
      <c r="D1" s="35"/>
    </row>
    <row r="2" spans="1:4" x14ac:dyDescent="0.25">
      <c r="A2" s="4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1" t="s">
        <v>5</v>
      </c>
      <c r="B3" s="14">
        <f>SUM(B4:B13)</f>
        <v>246036571.13</v>
      </c>
      <c r="C3" s="14">
        <f>SUM(C4:C13)</f>
        <v>51607801.720000006</v>
      </c>
      <c r="D3" s="15">
        <f>SUM(D4:D13)</f>
        <v>51607801.720000006</v>
      </c>
    </row>
    <row r="4" spans="1:4" x14ac:dyDescent="0.25">
      <c r="A4" s="5" t="s">
        <v>6</v>
      </c>
      <c r="B4" s="16">
        <v>0</v>
      </c>
      <c r="C4" s="16">
        <v>0</v>
      </c>
      <c r="D4" s="17">
        <v>0</v>
      </c>
    </row>
    <row r="5" spans="1:4" x14ac:dyDescent="0.25">
      <c r="A5" s="5" t="s">
        <v>7</v>
      </c>
      <c r="B5" s="16">
        <v>0</v>
      </c>
      <c r="C5" s="16">
        <v>0</v>
      </c>
      <c r="D5" s="17">
        <v>0</v>
      </c>
    </row>
    <row r="6" spans="1:4" x14ac:dyDescent="0.25">
      <c r="A6" s="5" t="s">
        <v>8</v>
      </c>
      <c r="B6" s="16">
        <v>0</v>
      </c>
      <c r="C6" s="16">
        <v>0</v>
      </c>
      <c r="D6" s="17">
        <v>0</v>
      </c>
    </row>
    <row r="7" spans="1:4" x14ac:dyDescent="0.25">
      <c r="A7" s="5" t="s">
        <v>9</v>
      </c>
      <c r="B7" s="16">
        <v>0</v>
      </c>
      <c r="C7" s="16">
        <v>0</v>
      </c>
      <c r="D7" s="17">
        <v>0</v>
      </c>
    </row>
    <row r="8" spans="1:4" x14ac:dyDescent="0.25">
      <c r="A8" s="5" t="s">
        <v>10</v>
      </c>
      <c r="B8" s="16">
        <v>0</v>
      </c>
      <c r="C8" s="16">
        <v>0</v>
      </c>
      <c r="D8" s="17">
        <v>0</v>
      </c>
    </row>
    <row r="9" spans="1:4" x14ac:dyDescent="0.25">
      <c r="A9" s="5" t="s">
        <v>11</v>
      </c>
      <c r="B9" s="16">
        <v>0</v>
      </c>
      <c r="C9" s="16">
        <v>0</v>
      </c>
      <c r="D9" s="17">
        <v>0</v>
      </c>
    </row>
    <row r="10" spans="1:4" x14ac:dyDescent="0.25">
      <c r="A10" s="5" t="s">
        <v>12</v>
      </c>
      <c r="B10" s="16">
        <v>41246792</v>
      </c>
      <c r="C10" s="16">
        <v>13076784.630000001</v>
      </c>
      <c r="D10" s="17">
        <v>13076784.630000001</v>
      </c>
    </row>
    <row r="11" spans="1:4" x14ac:dyDescent="0.25">
      <c r="A11" s="5" t="s">
        <v>13</v>
      </c>
      <c r="B11" s="16">
        <v>0</v>
      </c>
      <c r="C11" s="16">
        <v>0</v>
      </c>
      <c r="D11" s="17">
        <v>0</v>
      </c>
    </row>
    <row r="12" spans="1:4" x14ac:dyDescent="0.25">
      <c r="A12" s="5" t="s">
        <v>14</v>
      </c>
      <c r="B12" s="16">
        <v>204789779.13</v>
      </c>
      <c r="C12" s="16">
        <v>38531017.090000004</v>
      </c>
      <c r="D12" s="17">
        <v>38531017.090000004</v>
      </c>
    </row>
    <row r="13" spans="1:4" x14ac:dyDescent="0.25">
      <c r="A13" s="5" t="s">
        <v>15</v>
      </c>
      <c r="B13" s="16">
        <v>0</v>
      </c>
      <c r="C13" s="16">
        <v>0</v>
      </c>
      <c r="D13" s="17">
        <v>0</v>
      </c>
    </row>
    <row r="14" spans="1:4" x14ac:dyDescent="0.25">
      <c r="A14" s="2" t="s">
        <v>16</v>
      </c>
      <c r="B14" s="18">
        <f>SUM(B15:B23)</f>
        <v>246036571.13000003</v>
      </c>
      <c r="C14" s="18">
        <f>SUM(C15:C23)</f>
        <v>43060273.149999991</v>
      </c>
      <c r="D14" s="19">
        <f>SUM(D15:D23)</f>
        <v>42550501.640000008</v>
      </c>
    </row>
    <row r="15" spans="1:4" x14ac:dyDescent="0.25">
      <c r="A15" s="5" t="s">
        <v>17</v>
      </c>
      <c r="B15" s="16">
        <v>0</v>
      </c>
      <c r="C15" s="16">
        <v>0</v>
      </c>
      <c r="D15" s="17">
        <v>0</v>
      </c>
    </row>
    <row r="16" spans="1:4" x14ac:dyDescent="0.25">
      <c r="A16" s="5" t="s">
        <v>18</v>
      </c>
      <c r="B16" s="16">
        <v>16072876.390000001</v>
      </c>
      <c r="C16" s="16">
        <v>1358481.11</v>
      </c>
      <c r="D16" s="17">
        <v>1143425.82</v>
      </c>
    </row>
    <row r="17" spans="1:4" x14ac:dyDescent="0.25">
      <c r="A17" s="5" t="s">
        <v>19</v>
      </c>
      <c r="B17" s="16">
        <v>225110464.84</v>
      </c>
      <c r="C17" s="16">
        <v>34403944.989999987</v>
      </c>
      <c r="D17" s="17">
        <v>34109228.770000003</v>
      </c>
    </row>
    <row r="18" spans="1:4" x14ac:dyDescent="0.25">
      <c r="A18" s="5" t="s">
        <v>14</v>
      </c>
      <c r="B18" s="16">
        <v>750000</v>
      </c>
      <c r="C18" s="16">
        <v>0</v>
      </c>
      <c r="D18" s="17">
        <v>0</v>
      </c>
    </row>
    <row r="19" spans="1:4" x14ac:dyDescent="0.25">
      <c r="A19" s="5" t="s">
        <v>20</v>
      </c>
      <c r="B19" s="16">
        <v>4103229.9</v>
      </c>
      <c r="C19" s="16">
        <v>626854.31000000006</v>
      </c>
      <c r="D19" s="17">
        <v>626854.31000000006</v>
      </c>
    </row>
    <row r="20" spans="1:4" x14ac:dyDescent="0.25">
      <c r="A20" s="5" t="s">
        <v>21</v>
      </c>
      <c r="B20" s="16">
        <v>0</v>
      </c>
      <c r="C20" s="16">
        <v>0</v>
      </c>
      <c r="D20" s="17">
        <v>0</v>
      </c>
    </row>
    <row r="21" spans="1:4" x14ac:dyDescent="0.25">
      <c r="A21" s="5" t="s">
        <v>22</v>
      </c>
      <c r="B21" s="16">
        <v>0</v>
      </c>
      <c r="C21" s="16">
        <v>0</v>
      </c>
      <c r="D21" s="17">
        <v>0</v>
      </c>
    </row>
    <row r="22" spans="1:4" x14ac:dyDescent="0.25">
      <c r="A22" s="5" t="s">
        <v>23</v>
      </c>
      <c r="B22" s="16">
        <v>0</v>
      </c>
      <c r="C22" s="16">
        <v>0</v>
      </c>
      <c r="D22" s="17">
        <v>0</v>
      </c>
    </row>
    <row r="23" spans="1:4" x14ac:dyDescent="0.25">
      <c r="A23" s="5" t="s">
        <v>24</v>
      </c>
      <c r="B23" s="16">
        <v>0</v>
      </c>
      <c r="C23" s="16">
        <v>6670992.7400000002</v>
      </c>
      <c r="D23" s="17">
        <v>6670992.7400000002</v>
      </c>
    </row>
    <row r="24" spans="1:4" x14ac:dyDescent="0.25">
      <c r="A24" s="6" t="s">
        <v>25</v>
      </c>
      <c r="B24" s="20">
        <f>B3-B14</f>
        <v>0</v>
      </c>
      <c r="C24" s="20">
        <f>C3-C14</f>
        <v>8547528.5700000152</v>
      </c>
      <c r="D24" s="20">
        <f>D3-D14</f>
        <v>9057300.0799999982</v>
      </c>
    </row>
    <row r="25" spans="1:4" x14ac:dyDescent="0.25">
      <c r="A25" s="7"/>
      <c r="B25" s="8"/>
      <c r="C25" s="8"/>
      <c r="D25" s="8"/>
    </row>
    <row r="26" spans="1:4" x14ac:dyDescent="0.25">
      <c r="A26" s="4" t="s">
        <v>1</v>
      </c>
      <c r="B26" s="3" t="s">
        <v>2</v>
      </c>
      <c r="C26" s="3" t="s">
        <v>3</v>
      </c>
      <c r="D26" s="3" t="s">
        <v>4</v>
      </c>
    </row>
    <row r="27" spans="1:4" x14ac:dyDescent="0.25">
      <c r="A27" s="10" t="s">
        <v>26</v>
      </c>
      <c r="B27" s="14">
        <v>0</v>
      </c>
      <c r="C27" s="14">
        <f>SUM(C28:C34)</f>
        <v>8547528.5700000152</v>
      </c>
      <c r="D27" s="15">
        <f>SUM(D28:D34)</f>
        <v>9057300.0799999982</v>
      </c>
    </row>
    <row r="28" spans="1:4" x14ac:dyDescent="0.2">
      <c r="A28" s="11" t="s">
        <v>27</v>
      </c>
      <c r="B28" s="21">
        <v>0</v>
      </c>
      <c r="C28" s="21">
        <v>0</v>
      </c>
      <c r="D28" s="22">
        <v>0</v>
      </c>
    </row>
    <row r="29" spans="1:4" x14ac:dyDescent="0.2">
      <c r="A29" s="11" t="s">
        <v>28</v>
      </c>
      <c r="B29" s="21">
        <v>0</v>
      </c>
      <c r="C29" s="21">
        <v>0</v>
      </c>
      <c r="D29" s="22">
        <v>0</v>
      </c>
    </row>
    <row r="30" spans="1:4" x14ac:dyDescent="0.2">
      <c r="A30" s="11" t="s">
        <v>29</v>
      </c>
      <c r="B30" s="21">
        <v>0</v>
      </c>
      <c r="C30" s="21">
        <v>0</v>
      </c>
      <c r="D30" s="22">
        <v>0</v>
      </c>
    </row>
    <row r="31" spans="1:4" x14ac:dyDescent="0.2">
      <c r="A31" s="11" t="s">
        <v>30</v>
      </c>
      <c r="B31" s="21">
        <v>0</v>
      </c>
      <c r="C31" s="21">
        <f>C3-C14</f>
        <v>8547528.5700000152</v>
      </c>
      <c r="D31" s="22">
        <f>D3-D14</f>
        <v>9057300.0799999982</v>
      </c>
    </row>
    <row r="32" spans="1:4" x14ac:dyDescent="0.2">
      <c r="A32" s="11" t="s">
        <v>31</v>
      </c>
      <c r="B32" s="21">
        <v>0</v>
      </c>
      <c r="C32" s="21">
        <v>0</v>
      </c>
      <c r="D32" s="22">
        <v>0</v>
      </c>
    </row>
    <row r="33" spans="1:4" x14ac:dyDescent="0.2">
      <c r="A33" s="11" t="s">
        <v>32</v>
      </c>
      <c r="B33" s="21">
        <v>0</v>
      </c>
      <c r="C33" s="21">
        <v>0</v>
      </c>
      <c r="D33" s="22">
        <v>0</v>
      </c>
    </row>
    <row r="34" spans="1:4" x14ac:dyDescent="0.2">
      <c r="A34" s="11" t="s">
        <v>33</v>
      </c>
      <c r="B34" s="21">
        <v>0</v>
      </c>
      <c r="C34" s="21">
        <v>0</v>
      </c>
      <c r="D34" s="22">
        <v>0</v>
      </c>
    </row>
    <row r="35" spans="1:4" x14ac:dyDescent="0.2">
      <c r="A35" s="12" t="s">
        <v>34</v>
      </c>
      <c r="B35" s="23">
        <v>0</v>
      </c>
      <c r="C35" s="23">
        <f>SUM(C36:C38)</f>
        <v>0</v>
      </c>
      <c r="D35" s="24">
        <f>SUM(D36:D38)</f>
        <v>0</v>
      </c>
    </row>
    <row r="36" spans="1:4" x14ac:dyDescent="0.2">
      <c r="A36" s="11" t="s">
        <v>31</v>
      </c>
      <c r="B36" s="21">
        <v>0</v>
      </c>
      <c r="C36" s="21">
        <v>0</v>
      </c>
      <c r="D36" s="22">
        <v>0</v>
      </c>
    </row>
    <row r="37" spans="1:4" x14ac:dyDescent="0.2">
      <c r="A37" s="11" t="s">
        <v>32</v>
      </c>
      <c r="B37" s="21">
        <v>0</v>
      </c>
      <c r="C37" s="21">
        <v>0</v>
      </c>
      <c r="D37" s="22">
        <v>0</v>
      </c>
    </row>
    <row r="38" spans="1:4" x14ac:dyDescent="0.2">
      <c r="A38" s="11" t="s">
        <v>35</v>
      </c>
      <c r="B38" s="21">
        <v>0</v>
      </c>
      <c r="C38" s="21">
        <v>0</v>
      </c>
      <c r="D38" s="22">
        <v>0</v>
      </c>
    </row>
    <row r="39" spans="1:4" x14ac:dyDescent="0.2">
      <c r="A39" s="13" t="s">
        <v>25</v>
      </c>
      <c r="B39" s="25">
        <f>B35+B27</f>
        <v>0</v>
      </c>
      <c r="C39" s="25">
        <f>C35+C27</f>
        <v>8547528.5700000152</v>
      </c>
      <c r="D39" s="25">
        <f>D35+D27</f>
        <v>9057300.0799999982</v>
      </c>
    </row>
    <row r="40" spans="1:4" x14ac:dyDescent="0.25">
      <c r="A40" s="36" t="s">
        <v>36</v>
      </c>
      <c r="B40" s="36"/>
      <c r="C40" s="36"/>
      <c r="D40" s="36"/>
    </row>
    <row r="41" spans="1:4" x14ac:dyDescent="0.25">
      <c r="A41" s="37"/>
      <c r="B41" s="37"/>
      <c r="C41" s="37"/>
      <c r="D41" s="37"/>
    </row>
    <row r="42" spans="1:4" x14ac:dyDescent="0.25">
      <c r="A42" s="26" t="s">
        <v>37</v>
      </c>
      <c r="B42" s="27" t="s">
        <v>38</v>
      </c>
      <c r="C42" s="27"/>
      <c r="D42" s="28"/>
    </row>
    <row r="43" spans="1:4" x14ac:dyDescent="0.25">
      <c r="A43" s="26"/>
      <c r="B43" s="27"/>
      <c r="C43" s="27"/>
      <c r="D43" s="28"/>
    </row>
    <row r="44" spans="1:4" x14ac:dyDescent="0.25">
      <c r="A44" s="26" t="s">
        <v>39</v>
      </c>
      <c r="B44" s="27" t="s">
        <v>40</v>
      </c>
      <c r="C44" s="27"/>
      <c r="D44" s="28"/>
    </row>
    <row r="45" spans="1:4" x14ac:dyDescent="0.2">
      <c r="A45" s="26"/>
      <c r="B45" s="26"/>
      <c r="C45" s="29"/>
      <c r="D45" s="29"/>
    </row>
    <row r="46" spans="1:4" x14ac:dyDescent="0.2">
      <c r="A46" s="29"/>
      <c r="B46" s="29"/>
      <c r="C46" s="29"/>
      <c r="D46" s="29"/>
    </row>
    <row r="47" spans="1:4" ht="12" x14ac:dyDescent="0.2">
      <c r="A47" s="30" t="s">
        <v>41</v>
      </c>
      <c r="B47" s="29"/>
      <c r="C47" s="29"/>
      <c r="D47" s="29"/>
    </row>
    <row r="48" spans="1:4" ht="45" x14ac:dyDescent="0.2">
      <c r="A48" s="31" t="s">
        <v>42</v>
      </c>
      <c r="B48" s="32"/>
      <c r="C48" s="32"/>
      <c r="D48" s="32"/>
    </row>
  </sheetData>
  <mergeCells count="2">
    <mergeCell ref="A1:D1"/>
    <mergeCell ref="A40:D41"/>
  </mergeCells>
  <printOptions horizontalCentered="1"/>
  <pageMargins left="0.7" right="0.7" top="0.75" bottom="0.75" header="0.3" footer="0.3"/>
  <pageSetup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David Sanchez</cp:lastModifiedBy>
  <dcterms:created xsi:type="dcterms:W3CDTF">2017-12-20T04:54:53Z</dcterms:created>
  <dcterms:modified xsi:type="dcterms:W3CDTF">2026-04-20T14:30:47Z</dcterms:modified>
</cp:coreProperties>
</file>