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1er trim. 2025\"/>
    </mc:Choice>
  </mc:AlternateContent>
  <xr:revisionPtr revIDLastSave="0" documentId="13_ncr:1_{1EA83B76-CC2D-4765-8107-6B8978D16D8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B5" i="1"/>
  <c r="G17" i="1"/>
  <c r="G13" i="1"/>
  <c r="G10" i="1"/>
  <c r="G9" i="1"/>
  <c r="F9" i="1"/>
  <c r="E9" i="1"/>
  <c r="D9" i="1"/>
  <c r="D36" i="1" s="1"/>
  <c r="C9" i="1"/>
  <c r="B9" i="1"/>
  <c r="G8" i="1"/>
  <c r="G6" i="1" s="1"/>
  <c r="G36" i="1" s="1"/>
  <c r="G7" i="1"/>
  <c r="F6" i="1"/>
  <c r="F36" i="1" s="1"/>
  <c r="E6" i="1"/>
  <c r="E36" i="1" s="1"/>
  <c r="D6" i="1"/>
  <c r="C6" i="1"/>
  <c r="C36" i="1" s="1"/>
  <c r="B6" i="1"/>
  <c r="B36" i="1" s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<sst xmlns="http://schemas.openxmlformats.org/spreadsheetml/2006/main" count="45" uniqueCount="45">
  <si>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</si>
  <si>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</si>
  <si>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</si>
  <si>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</si>
  <si>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</si>
  <si>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</si>
  <si>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</si>
  <si>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</si>
  <si>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</si>
  <si>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</si>
  <si>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</si>
  <si>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</si>
  <si>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</si>
  <si>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</si>
  <si>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</si>
  <si>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</si>
  <si>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</si>
  <si>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</si>
  <si>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</si>
  <si>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</si>
  <si>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</si>
  <si>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</si>
  <si>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</si>
  <si>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</si>
  <si>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</si>
  <si>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</si>
  <si>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</si>
  <si>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</si>
  <si>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</si>
  <si>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</si>
  <si>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</si>
  <si>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</si>
  <si>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</si>
  <si>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</si>
  <si>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</si>
  <si>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</si>
  <si>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</si>
  <si>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</si>
  <si>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</si>
  <si>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Bajo protesta de decir verdad declaramos que los Estados Financieros y sus notas, son razonablemente correctos y son responsabilidad del emisor.</t>
  </si>
  <si>
    <t>Director General</t>
  </si>
  <si>
    <t>Director de Desarrollo Institucional y Admón</t>
  </si>
  <si>
    <t>Lic. Fernando Trujillo Jiménez</t>
  </si>
  <si>
    <t>C.P. Héctor Rodrigo Gutiérrez Martín</t>
  </si>
  <si>
    <t>SISTEMA INTEGRAL DE ASEO PUBLICO DE LEOLN GUANAJUATO
Gasto por Categoría Programática
Del 01 DE ENERO 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</si>
</sst>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/>
    <xf numFmtId="43" fontId="4" fillId="0" borderId="0"/>
    <xf numFmtId="43" fontId="3" fillId="0" borderId="0"/>
    <xf numFmtId="43" fontId="3" fillId="0" borderId="0"/>
    <xf numFmtId="43" fontId="4" fillId="0" borderId="0"/>
    <xf numFmtId="44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2" fillId="0" borderId="0" xfId="9" applyFont="1"/>
    <xf numFmtId="4" fontId="7" fillId="0" borderId="10" xfId="0" applyNumberFormat="1" applyFont="1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4" fontId="2" fillId="0" borderId="10" xfId="0" applyNumberFormat="1" applyFont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0" fillId="0" borderId="6" xfId="0" applyBorder="1"/>
    <xf numFmtId="0" fontId="8" fillId="2" borderId="9" xfId="0" applyFont="1" applyFill="1" applyBorder="1" applyAlignment="1" applyProtection="1">
      <alignment horizontal="center" wrapText="1"/>
      <protection locked="0"/>
    </xf>
    <xf numFmtId="0" fontId="0" fillId="0" borderId="8" xfId="0" applyBorder="1"/>
    <xf numFmtId="0" fontId="0" fillId="0" borderId="1" xfId="0" applyBorder="1"/>
    <xf numFmtId="0" fontId="9" fillId="2" borderId="6" xfId="9" applyFont="1" applyFill="1" applyBorder="1" applyAlignment="1">
      <alignment horizontal="center" vertical="center"/>
    </xf>
    <xf numFmtId="0" fontId="0" fillId="0" borderId="12" xfId="0" applyBorder="1"/>
  </cellXfs>
  <cellStyles count="17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topLeftCell="B3" zoomScaleNormal="100" zoomScaleSheetLayoutView="90" workbookViewId="0">
      <selection activeCell="D3" sqref="D1:D104857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8" width="11.42578125" style="1" customWidth="1"/>
    <col min="9" max="16384" width="11.42578125" style="1"/>
  </cols>
  <sheetData>
    <row r="1" spans="1:7" ht="45" customHeight="1" x14ac:dyDescent="0.25">
      <c r="A1" s="28" t="s">
        <v>44</v>
      </c>
      <c r="B1" s="29"/>
      <c r="C1" s="29"/>
      <c r="D1" s="29"/>
      <c r="E1" s="29"/>
      <c r="F1" s="29"/>
      <c r="G1" s="30"/>
    </row>
    <row r="2" spans="1:7" ht="14.45" customHeight="1" x14ac:dyDescent="0.25">
      <c r="A2" s="31" t="s">
        <v>0</v>
      </c>
      <c r="B2" s="25" t="s">
        <v>1</v>
      </c>
      <c r="C2" s="26"/>
      <c r="D2" s="26"/>
      <c r="E2" s="26"/>
      <c r="F2" s="27"/>
      <c r="G2" s="23" t="s">
        <v>2</v>
      </c>
    </row>
    <row r="3" spans="1:7" ht="22.5" customHeight="1" x14ac:dyDescent="0.2">
      <c r="A3" s="32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4"/>
    </row>
    <row r="4" spans="1:7" x14ac:dyDescent="0.2">
      <c r="A4" s="7"/>
      <c r="B4" s="17"/>
      <c r="C4" s="17"/>
      <c r="D4" s="17"/>
      <c r="E4" s="17"/>
      <c r="F4" s="17"/>
      <c r="G4" s="17"/>
    </row>
    <row r="5" spans="1:7" x14ac:dyDescent="0.2">
      <c r="A5" s="11" t="s">
        <v>8</v>
      </c>
      <c r="B5" s="8">
        <f>B6+B9+B18+B21+B25+B30</f>
        <v>231450294.16900003</v>
      </c>
      <c r="C5" s="8">
        <f t="shared" ref="C5:G5" si="0">C6+C9+C18+C21+C25+C30</f>
        <v>8924050.3900000006</v>
      </c>
      <c r="D5" s="8">
        <f t="shared" si="0"/>
        <v>240374344.55900002</v>
      </c>
      <c r="E5" s="8">
        <f t="shared" si="0"/>
        <v>34952679.789999999</v>
      </c>
      <c r="F5" s="8">
        <f t="shared" si="0"/>
        <v>34630267.399999999</v>
      </c>
      <c r="G5" s="8">
        <f t="shared" si="0"/>
        <v>205421664.76899999</v>
      </c>
    </row>
    <row r="6" spans="1:7" x14ac:dyDescent="0.2">
      <c r="A6" s="15" t="s">
        <v>9</v>
      </c>
      <c r="B6" s="9">
        <f t="shared" ref="B6:G6" si="1">SUM(B7:B8)</f>
        <v>193300601.17000002</v>
      </c>
      <c r="C6" s="9">
        <f t="shared" si="1"/>
        <v>1958879.23</v>
      </c>
      <c r="D6" s="9">
        <f t="shared" si="1"/>
        <v>195259480.40000001</v>
      </c>
      <c r="E6" s="9">
        <f t="shared" si="1"/>
        <v>28754126.199999999</v>
      </c>
      <c r="F6" s="9">
        <f t="shared" si="1"/>
        <v>28742968.029999997</v>
      </c>
      <c r="G6" s="9">
        <f t="shared" si="1"/>
        <v>166505354.19999999</v>
      </c>
    </row>
    <row r="7" spans="1:7" x14ac:dyDescent="0.2">
      <c r="A7" s="16" t="s">
        <v>10</v>
      </c>
      <c r="B7" s="10">
        <v>178588853.05000001</v>
      </c>
      <c r="C7" s="10">
        <v>1958879.23</v>
      </c>
      <c r="D7" s="10">
        <v>180547732.28</v>
      </c>
      <c r="E7" s="10">
        <v>27328672.719999999</v>
      </c>
      <c r="F7" s="10">
        <v>27328672.719999999</v>
      </c>
      <c r="G7" s="10">
        <f>D7-E7</f>
        <v>153219059.56</v>
      </c>
    </row>
    <row r="8" spans="1:7" x14ac:dyDescent="0.2">
      <c r="A8" s="16" t="s">
        <v>11</v>
      </c>
      <c r="B8" s="10">
        <v>14711748.119999999</v>
      </c>
      <c r="C8" s="10">
        <v>0</v>
      </c>
      <c r="D8" s="10">
        <v>14711748.119999999</v>
      </c>
      <c r="E8" s="10">
        <v>1425453.48</v>
      </c>
      <c r="F8" s="10">
        <v>1414295.31</v>
      </c>
      <c r="G8" s="10">
        <f>D8-E8</f>
        <v>13286294.639999999</v>
      </c>
    </row>
    <row r="9" spans="1:7" x14ac:dyDescent="0.2">
      <c r="A9" s="15" t="s">
        <v>12</v>
      </c>
      <c r="B9" s="9">
        <f t="shared" ref="B9:G9" si="2">SUM(B10:B17)</f>
        <v>38149692.998999998</v>
      </c>
      <c r="C9" s="9">
        <f t="shared" si="2"/>
        <v>6965171.1600000001</v>
      </c>
      <c r="D9" s="9">
        <f t="shared" si="2"/>
        <v>45114864.158999994</v>
      </c>
      <c r="E9" s="9">
        <f t="shared" si="2"/>
        <v>6198553.5900000008</v>
      </c>
      <c r="F9" s="9">
        <f t="shared" si="2"/>
        <v>5887299.3699999992</v>
      </c>
      <c r="G9" s="9">
        <f t="shared" si="2"/>
        <v>38916310.568999998</v>
      </c>
    </row>
    <row r="10" spans="1:7" x14ac:dyDescent="0.2">
      <c r="A10" s="16" t="s">
        <v>13</v>
      </c>
      <c r="B10" s="10">
        <v>38149692.998999998</v>
      </c>
      <c r="C10" s="10">
        <v>1675999.9</v>
      </c>
      <c r="D10" s="10">
        <v>39825692.898999996</v>
      </c>
      <c r="E10" s="10">
        <v>4216496.83</v>
      </c>
      <c r="F10" s="10">
        <v>3905242.6099999989</v>
      </c>
      <c r="G10" s="10">
        <f>D10-E10</f>
        <v>35609196.068999998</v>
      </c>
    </row>
    <row r="11" spans="1:7" x14ac:dyDescent="0.2">
      <c r="A11" s="16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x14ac:dyDescent="0.2">
      <c r="A12" s="16" t="s">
        <v>15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16" t="s">
        <v>16</v>
      </c>
      <c r="B13" s="10">
        <v>0</v>
      </c>
      <c r="C13" s="10">
        <v>1507918.57</v>
      </c>
      <c r="D13" s="10">
        <v>1507918.57</v>
      </c>
      <c r="E13" s="10">
        <v>1507918.57</v>
      </c>
      <c r="F13" s="10">
        <v>1507918.57</v>
      </c>
      <c r="G13" s="10">
        <f>D13-E13</f>
        <v>0</v>
      </c>
    </row>
    <row r="14" spans="1:7" x14ac:dyDescent="0.2">
      <c r="A14" s="16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16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">
      <c r="A16" s="16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16" t="s">
        <v>20</v>
      </c>
      <c r="B17" s="10">
        <v>0</v>
      </c>
      <c r="C17" s="10">
        <v>3781252.69</v>
      </c>
      <c r="D17" s="10">
        <v>3781252.69</v>
      </c>
      <c r="E17" s="10">
        <v>474138.19</v>
      </c>
      <c r="F17" s="10">
        <v>474138.19</v>
      </c>
      <c r="G17" s="10">
        <f>D17-E17</f>
        <v>3307114.5</v>
      </c>
    </row>
    <row r="18" spans="1:7" x14ac:dyDescent="0.2">
      <c r="A18" s="15" t="s">
        <v>21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6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">
      <c r="A20" s="16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">
      <c r="A21" s="16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15" t="s">
        <v>25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6" t="s">
        <v>26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">
      <c r="A24" s="16" t="s">
        <v>27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2">
      <c r="A25" s="15" t="s">
        <v>28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">
      <c r="A26" s="16" t="s">
        <v>29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">
      <c r="A27" s="16" t="s">
        <v>30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">
      <c r="A28" s="16" t="s">
        <v>31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x14ac:dyDescent="0.2">
      <c r="A29" s="16" t="s">
        <v>32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x14ac:dyDescent="0.2">
      <c r="A30" s="15" t="s">
        <v>33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">
      <c r="A31" s="16" t="s">
        <v>34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x14ac:dyDescent="0.2">
      <c r="A32" s="6" t="s">
        <v>35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x14ac:dyDescent="0.2">
      <c r="A33" s="6" t="s">
        <v>36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x14ac:dyDescent="0.2">
      <c r="A34" s="6" t="s">
        <v>37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2">
        <f t="shared" ref="B36:G36" si="3">SUM(B6+B9+B18+B32+B33+B34)</f>
        <v>231450294.16900003</v>
      </c>
      <c r="C36" s="12">
        <f t="shared" si="3"/>
        <v>8924050.3900000006</v>
      </c>
      <c r="D36" s="12">
        <f t="shared" si="3"/>
        <v>240374344.55900002</v>
      </c>
      <c r="E36" s="12">
        <f t="shared" si="3"/>
        <v>34952679.789999999</v>
      </c>
      <c r="F36" s="12">
        <f t="shared" si="3"/>
        <v>34630267.399999999</v>
      </c>
      <c r="G36" s="12">
        <f t="shared" si="3"/>
        <v>205421664.76899999</v>
      </c>
    </row>
    <row r="38" spans="1:7" ht="15" x14ac:dyDescent="0.25">
      <c r="A38" s="19" t="s">
        <v>39</v>
      </c>
      <c r="B38" s="20"/>
    </row>
    <row r="39" spans="1:7" ht="15" x14ac:dyDescent="0.25">
      <c r="A39" s="20"/>
      <c r="B39" s="20"/>
    </row>
    <row r="40" spans="1:7" ht="15" x14ac:dyDescent="0.25">
      <c r="A40" s="20"/>
      <c r="B40" s="20"/>
    </row>
    <row r="41" spans="1:7" x14ac:dyDescent="0.2">
      <c r="A41" s="21" t="s">
        <v>40</v>
      </c>
      <c r="B41" s="22" t="s">
        <v>41</v>
      </c>
    </row>
    <row r="42" spans="1:7" x14ac:dyDescent="0.2">
      <c r="A42" s="21"/>
      <c r="B42" s="22"/>
    </row>
    <row r="43" spans="1:7" x14ac:dyDescent="0.2">
      <c r="A43" s="22" t="s">
        <v>42</v>
      </c>
      <c r="B43" s="22" t="s">
        <v>43</v>
      </c>
    </row>
  </sheetData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78" footer="0.31496062992125978"/>
  <pageSetup scale="7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dcterms:created xsi:type="dcterms:W3CDTF">2012-12-11T21:13:37Z</dcterms:created>
  <dcterms:modified xsi:type="dcterms:W3CDTF">2025-04-10T20:07:36Z</dcterms:modified>
</cp:coreProperties>
</file>