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AF1E2909-863F-46E7-A03B-1C2DCF396C38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VHP" sheetId="1" r:id="rId1"/>
  </sheets>
  <definedNames>
    <definedName name="_xlnm.Print_Area" localSheetId="0">VHP!$A$1:$F$50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E38" i="1"/>
  <c r="F28" i="1"/>
  <c r="C27" i="1"/>
  <c r="B20" i="1"/>
  <c r="F11" i="1"/>
  <c r="D9" i="1"/>
  <c r="C9" i="1"/>
  <c r="F5" i="1"/>
  <c r="B4" i="1"/>
  <c r="F4" i="1" s="1"/>
  <c r="C20" i="1" l="1"/>
  <c r="C38" i="1" s="1"/>
  <c r="F9" i="1"/>
  <c r="B38" i="1"/>
  <c r="D20" i="1"/>
  <c r="D29" i="1"/>
  <c r="F20" i="1" l="1"/>
  <c r="F29" i="1"/>
  <c r="D27" i="1"/>
  <c r="F27" i="1" l="1"/>
  <c r="D38" i="1"/>
  <c r="F38" i="1" s="1"/>
</calcChain>
</file>

<file path=xl/sharedStrings.xml><?xml version="1.0" encoding="utf-8"?>
<sst xmlns="http://schemas.openxmlformats.org/spreadsheetml/2006/main" count="42" uniqueCount="32">
  <si>
    <t>SISTEMA DE ASEO PUBLICO DE LEON GUANAJUATO
Estado de Variación en la Hacienda Pública
Del 01 DE ENERO al 30 DE JUNIO DE 2026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</si>
  <si>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</si>
  <si>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</si>
  <si>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</si>
  <si>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</si>
  <si>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</si>
  <si>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</si>
  <si>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</si>
  <si>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</si>
  <si>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</si>
  <si>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</si>
  <si>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</si>
  <si>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</si>
  <si>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</si>
  <si>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</si>
  <si>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</si>
  <si>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</si>
  <si>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</si>
  <si>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</si>
  <si>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</si>
  <si>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</si>
  <si>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</si>
  <si>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</si>
  <si>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</si>
  <si>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</si>
  <si>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Resultado del Ejercicio (Ahorro/Desahorro)</t>
  </si>
  <si>
    <t>Secretaria Del Consejo Directivo del  Siap de León, Gto</t>
  </si>
  <si>
    <t>Lic. María Fernanda Granados Saldaña</t>
  </si>
  <si>
    <t>Mtro. Joaquín Elorza Tena</t>
  </si>
  <si>
    <t>Directora de Desarrollo Institucional y de Administración</t>
  </si>
  <si>
    <t>Secretario de Consejo</t>
  </si>
  <si>
    <t>Certifico que el Consejo Directivo en sesión de fecha  21 de Julio DE 2026 aprobó los informes financieros correspondientes al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</si>
</sst>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General_)"/>
    <numFmt numFmtId="166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6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9" applyFont="1" applyAlignment="1">
      <alignment vertical="top" wrapText="1"/>
    </xf>
    <xf numFmtId="4" fontId="3" fillId="0" borderId="0" xfId="9" applyNumberFormat="1" applyFont="1" applyAlignment="1">
      <alignment vertical="top"/>
    </xf>
    <xf numFmtId="4" fontId="3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vertical="top" wrapText="1"/>
      <protection locked="0"/>
    </xf>
    <xf numFmtId="0" fontId="2" fillId="2" borderId="3" xfId="9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64" fontId="3" fillId="0" borderId="3" xfId="3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left" vertical="top" wrapText="1" indent="1"/>
    </xf>
    <xf numFmtId="4" fontId="2" fillId="0" borderId="3" xfId="9" applyNumberFormat="1" applyFont="1" applyBorder="1" applyProtection="1">
      <protection locked="0"/>
    </xf>
    <xf numFmtId="0" fontId="3" fillId="0" borderId="3" xfId="9" applyFont="1" applyBorder="1" applyAlignment="1">
      <alignment horizontal="left" vertical="top" wrapText="1" indent="2"/>
    </xf>
    <xf numFmtId="4" fontId="3" fillId="0" borderId="3" xfId="9" applyNumberFormat="1" applyFont="1" applyBorder="1" applyProtection="1">
      <protection locked="0"/>
    </xf>
    <xf numFmtId="0" fontId="3" fillId="0" borderId="3" xfId="9" applyFont="1" applyBorder="1" applyAlignment="1">
      <alignment horizontal="left" vertical="top" wrapText="1" indent="1"/>
    </xf>
    <xf numFmtId="0" fontId="2" fillId="0" borderId="3" xfId="9" applyFont="1" applyBorder="1" applyAlignment="1">
      <alignment vertical="top" wrapText="1"/>
    </xf>
    <xf numFmtId="4" fontId="2" fillId="0" borderId="3" xfId="9" applyNumberFormat="1" applyFont="1" applyBorder="1" applyAlignment="1" applyProtection="1">
      <alignment vertical="center"/>
      <protection locked="0"/>
    </xf>
    <xf numFmtId="0" fontId="1" fillId="0" borderId="0" xfId="9" applyAlignment="1" applyProtection="1">
      <alignment horizontal="left" vertical="top" indent="1"/>
      <protection locked="0"/>
    </xf>
    <xf numFmtId="43" fontId="3" fillId="0" borderId="3" xfId="17" applyFont="1" applyBorder="1" applyAlignment="1">
      <alignment horizontal="center" vertical="center" wrapText="1"/>
    </xf>
    <xf numFmtId="41" fontId="3" fillId="0" borderId="3" xfId="3" applyNumberFormat="1" applyFont="1" applyBorder="1" applyAlignment="1">
      <alignment horizontal="center" vertical="center" wrapText="1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4" fontId="3" fillId="0" borderId="0" xfId="9" applyNumberFormat="1" applyFont="1" applyAlignment="1" applyProtection="1">
      <alignment vertical="center"/>
      <protection locked="0"/>
    </xf>
    <xf numFmtId="43" fontId="3" fillId="0" borderId="0" xfId="17" applyFont="1" applyAlignment="1" applyProtection="1">
      <alignment vertical="top"/>
      <protection locked="0"/>
    </xf>
  </cellXfs>
  <cellStyles count="18">
    <cellStyle name="=C:\WINNT\SYSTEM32\COMMAND.COM" xfId="1" xr:uid="{00000000-0005-0000-0000-000001000000}"/>
    <cellStyle name="Euro" xfId="2" xr:uid="{00000000-0005-0000-0000-000002000000}"/>
    <cellStyle name="Millares" xfId="17" builtinId="3"/>
    <cellStyle name="Millares 2" xfId="3" xr:uid="{00000000-0005-0000-0000-000003000000}"/>
    <cellStyle name="Millares 2 2" xfId="4" xr:uid="{00000000-0005-0000-0000-000004000000}"/>
    <cellStyle name="Millares 2 3" xfId="5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topLeftCell="A22" zoomScaleNormal="100" workbookViewId="0">
      <selection activeCell="C52" sqref="C52"/>
    </sheetView>
  </sheetViews>
  <sheetFormatPr baseColWidth="10" defaultColWidth="12" defaultRowHeight="11.25" x14ac:dyDescent="0.2"/>
  <cols>
    <col min="1" max="1" width="61.6640625" style="5" customWidth="1"/>
    <col min="2" max="5" width="20.6640625" style="3" customWidth="1"/>
    <col min="6" max="6" width="18.33203125" style="3" customWidth="1"/>
    <col min="7" max="7" width="12" style="4" customWidth="1"/>
    <col min="8" max="16384" width="12" style="4"/>
  </cols>
  <sheetData>
    <row r="1" spans="1:6" ht="45" customHeight="1" x14ac:dyDescent="0.2">
      <c r="A1" s="20" t="s">
        <v>0</v>
      </c>
      <c r="B1" s="21"/>
      <c r="C1" s="21"/>
      <c r="D1" s="21"/>
      <c r="E1" s="21"/>
      <c r="F1" s="22"/>
    </row>
    <row r="2" spans="1:6" s="5" customFormat="1" ht="60.75" customHeight="1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s="5" customFormat="1" ht="11.25" customHeight="1" x14ac:dyDescent="0.2">
      <c r="A3" s="8"/>
      <c r="B3" s="9"/>
      <c r="C3" s="9"/>
      <c r="D3" s="9"/>
      <c r="E3" s="9"/>
      <c r="F3" s="9"/>
    </row>
    <row r="4" spans="1:6" ht="11.25" customHeight="1" x14ac:dyDescent="0.2">
      <c r="A4" s="10" t="s">
        <v>7</v>
      </c>
      <c r="B4" s="11">
        <f>SUM(B5:B7)</f>
        <v>41622417.060000002</v>
      </c>
      <c r="C4" s="18">
        <v>0</v>
      </c>
      <c r="D4" s="18">
        <v>0</v>
      </c>
      <c r="E4" s="18">
        <v>0</v>
      </c>
      <c r="F4" s="11">
        <f>B4</f>
        <v>41622417.060000002</v>
      </c>
    </row>
    <row r="5" spans="1:6" ht="11.25" customHeight="1" x14ac:dyDescent="0.2">
      <c r="A5" s="12" t="s">
        <v>8</v>
      </c>
      <c r="B5" s="13">
        <v>41622417.060000002</v>
      </c>
      <c r="C5" s="18">
        <v>0</v>
      </c>
      <c r="D5" s="18">
        <v>0</v>
      </c>
      <c r="E5" s="18">
        <v>0</v>
      </c>
      <c r="F5" s="11">
        <f>B5</f>
        <v>41622417.060000002</v>
      </c>
    </row>
    <row r="6" spans="1:6" ht="11.25" customHeight="1" x14ac:dyDescent="0.2">
      <c r="A6" s="12" t="s">
        <v>9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  <row r="7" spans="1:6" ht="11.25" customHeight="1" x14ac:dyDescent="0.2">
      <c r="A7" s="12" t="s">
        <v>10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</row>
    <row r="8" spans="1:6" ht="11.25" customHeight="1" x14ac:dyDescent="0.2">
      <c r="A8" s="14"/>
      <c r="B8" s="9"/>
      <c r="C8" s="9"/>
      <c r="D8" s="9"/>
      <c r="E8" s="9"/>
      <c r="F8" s="9"/>
    </row>
    <row r="9" spans="1:6" ht="11.25" customHeight="1" x14ac:dyDescent="0.2">
      <c r="A9" s="10" t="s">
        <v>11</v>
      </c>
      <c r="B9" s="9">
        <v>0</v>
      </c>
      <c r="C9" s="11">
        <f>C11</f>
        <v>69103386.43599999</v>
      </c>
      <c r="D9" s="11">
        <f>D10</f>
        <v>13381671.6776</v>
      </c>
      <c r="E9" s="19">
        <v>0</v>
      </c>
      <c r="F9" s="11">
        <f>C9+D9</f>
        <v>82485058.113599986</v>
      </c>
    </row>
    <row r="10" spans="1:6" ht="11.25" customHeight="1" x14ac:dyDescent="0.2">
      <c r="A10" s="12" t="s">
        <v>25</v>
      </c>
      <c r="B10" s="9"/>
      <c r="C10" s="9"/>
      <c r="D10" s="13">
        <v>13381671.6776</v>
      </c>
      <c r="E10" s="19">
        <v>0</v>
      </c>
      <c r="F10" s="11">
        <f>D10</f>
        <v>13381671.6776</v>
      </c>
    </row>
    <row r="11" spans="1:6" ht="11.25" customHeight="1" x14ac:dyDescent="0.2">
      <c r="A11" s="12" t="s">
        <v>12</v>
      </c>
      <c r="B11" s="19">
        <v>0</v>
      </c>
      <c r="C11" s="13">
        <v>69103386.43599999</v>
      </c>
      <c r="D11" s="19">
        <v>0</v>
      </c>
      <c r="E11" s="19">
        <v>0</v>
      </c>
      <c r="F11" s="11">
        <f>C11</f>
        <v>69103386.43599999</v>
      </c>
    </row>
    <row r="12" spans="1:6" ht="11.25" customHeight="1" x14ac:dyDescent="0.2">
      <c r="A12" s="12" t="s">
        <v>13</v>
      </c>
      <c r="B12" s="19">
        <v>0</v>
      </c>
      <c r="C12" s="19">
        <v>0</v>
      </c>
      <c r="D12" s="19">
        <v>0</v>
      </c>
      <c r="E12" s="19">
        <v>0</v>
      </c>
      <c r="F12" s="18">
        <v>0</v>
      </c>
    </row>
    <row r="13" spans="1:6" ht="11.25" customHeight="1" x14ac:dyDescent="0.2">
      <c r="A13" s="12" t="s">
        <v>14</v>
      </c>
      <c r="B13" s="19">
        <v>0</v>
      </c>
      <c r="C13" s="19">
        <v>0</v>
      </c>
      <c r="D13" s="19">
        <v>0</v>
      </c>
      <c r="E13" s="18">
        <v>0</v>
      </c>
      <c r="F13" s="18">
        <v>0</v>
      </c>
    </row>
    <row r="14" spans="1:6" ht="11.25" customHeight="1" x14ac:dyDescent="0.2">
      <c r="A14" s="12" t="s">
        <v>15</v>
      </c>
      <c r="B14" s="19">
        <v>0</v>
      </c>
      <c r="C14" s="19">
        <v>0</v>
      </c>
      <c r="D14" s="19">
        <v>0</v>
      </c>
      <c r="E14" s="18">
        <v>0</v>
      </c>
      <c r="F14" s="18">
        <v>0</v>
      </c>
    </row>
    <row r="15" spans="1:6" ht="11.25" customHeight="1" x14ac:dyDescent="0.2">
      <c r="A15" s="14"/>
      <c r="B15" s="9"/>
      <c r="C15" s="9"/>
      <c r="D15" s="9"/>
      <c r="E15" s="9"/>
      <c r="F15" s="18">
        <v>0</v>
      </c>
    </row>
    <row r="16" spans="1:6" ht="22.5" customHeight="1" x14ac:dyDescent="0.2">
      <c r="A16" s="10" t="s">
        <v>16</v>
      </c>
      <c r="B16" s="19">
        <v>0</v>
      </c>
      <c r="C16" s="19">
        <v>0</v>
      </c>
      <c r="D16" s="19">
        <v>0</v>
      </c>
      <c r="E16" s="19">
        <v>0</v>
      </c>
      <c r="F16" s="18">
        <v>0</v>
      </c>
    </row>
    <row r="17" spans="1:6" ht="11.25" customHeight="1" x14ac:dyDescent="0.2">
      <c r="A17" s="12" t="s">
        <v>17</v>
      </c>
      <c r="B17" s="19">
        <v>0</v>
      </c>
      <c r="C17" s="19">
        <v>0</v>
      </c>
      <c r="D17" s="19">
        <v>0</v>
      </c>
      <c r="E17" s="19">
        <v>0</v>
      </c>
      <c r="F17" s="18">
        <v>0</v>
      </c>
    </row>
    <row r="18" spans="1:6" ht="11.25" customHeight="1" x14ac:dyDescent="0.2">
      <c r="A18" s="12" t="s">
        <v>18</v>
      </c>
      <c r="B18" s="19">
        <v>0</v>
      </c>
      <c r="C18" s="19">
        <v>0</v>
      </c>
      <c r="D18" s="19">
        <v>0</v>
      </c>
      <c r="E18" s="19">
        <v>0</v>
      </c>
      <c r="F18" s="18">
        <v>0</v>
      </c>
    </row>
    <row r="19" spans="1:6" ht="11.25" customHeight="1" x14ac:dyDescent="0.2">
      <c r="A19" s="14"/>
      <c r="B19" s="19">
        <v>0</v>
      </c>
      <c r="C19" s="19">
        <v>0</v>
      </c>
      <c r="D19" s="19">
        <v>0</v>
      </c>
      <c r="E19" s="19">
        <v>0</v>
      </c>
      <c r="F19" s="18">
        <v>0</v>
      </c>
    </row>
    <row r="20" spans="1:6" ht="11.25" customHeight="1" x14ac:dyDescent="0.2">
      <c r="A20" s="10" t="s">
        <v>19</v>
      </c>
      <c r="B20" s="11">
        <f>SUM(B5:B7)</f>
        <v>41622417.060000002</v>
      </c>
      <c r="C20" s="11">
        <f>C9</f>
        <v>69103386.43599999</v>
      </c>
      <c r="D20" s="11">
        <f>D9</f>
        <v>13381671.6776</v>
      </c>
      <c r="E20" s="19">
        <v>0</v>
      </c>
      <c r="F20" s="11">
        <f>B20+C20+D20+E20</f>
        <v>124107475.17359999</v>
      </c>
    </row>
    <row r="21" spans="1:6" ht="11.25" customHeight="1" x14ac:dyDescent="0.2">
      <c r="A21" s="15"/>
      <c r="B21" s="9"/>
      <c r="C21" s="9"/>
      <c r="D21" s="9"/>
      <c r="E21" s="19">
        <v>0</v>
      </c>
      <c r="F21" s="9"/>
    </row>
    <row r="22" spans="1:6" ht="22.5" customHeight="1" x14ac:dyDescent="0.2">
      <c r="A22" s="10" t="s">
        <v>20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</row>
    <row r="23" spans="1:6" ht="11.25" customHeight="1" x14ac:dyDescent="0.2">
      <c r="A23" s="12" t="s">
        <v>8</v>
      </c>
      <c r="B23" s="18">
        <v>0</v>
      </c>
      <c r="C23" s="19">
        <v>0</v>
      </c>
      <c r="D23" s="19">
        <v>0</v>
      </c>
      <c r="E23" s="19">
        <v>0</v>
      </c>
      <c r="F23" s="19">
        <v>0</v>
      </c>
    </row>
    <row r="24" spans="1:6" ht="11.25" customHeight="1" x14ac:dyDescent="0.2">
      <c r="A24" s="12" t="s">
        <v>9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</row>
    <row r="25" spans="1:6" ht="11.25" customHeight="1" x14ac:dyDescent="0.2">
      <c r="A25" s="12" t="s">
        <v>10</v>
      </c>
      <c r="B25" s="18">
        <v>0</v>
      </c>
      <c r="C25" s="19">
        <v>0</v>
      </c>
      <c r="D25" s="19">
        <v>0</v>
      </c>
      <c r="E25" s="19">
        <v>0</v>
      </c>
      <c r="F25" s="19">
        <v>0</v>
      </c>
    </row>
    <row r="26" spans="1:6" ht="11.25" customHeight="1" x14ac:dyDescent="0.2">
      <c r="A26" s="14"/>
      <c r="B26" s="9"/>
      <c r="C26" s="9"/>
      <c r="D26" s="9"/>
      <c r="E26" s="9"/>
      <c r="F26" s="9"/>
    </row>
    <row r="27" spans="1:6" ht="22.5" customHeight="1" x14ac:dyDescent="0.2">
      <c r="A27" s="10" t="s">
        <v>21</v>
      </c>
      <c r="B27" s="19">
        <v>0</v>
      </c>
      <c r="C27" s="11">
        <f>C29</f>
        <v>10571300.59</v>
      </c>
      <c r="D27" s="11">
        <f>SUM(D28:D32)</f>
        <v>7030164.6124000102</v>
      </c>
      <c r="E27" s="19">
        <v>0</v>
      </c>
      <c r="F27" s="11">
        <f>C27+D27</f>
        <v>17601465.20240001</v>
      </c>
    </row>
    <row r="28" spans="1:6" ht="11.25" customHeight="1" x14ac:dyDescent="0.2">
      <c r="A28" s="12" t="s">
        <v>25</v>
      </c>
      <c r="B28" s="19">
        <v>0</v>
      </c>
      <c r="C28" s="19">
        <v>0</v>
      </c>
      <c r="D28" s="13">
        <v>20411836.29000001</v>
      </c>
      <c r="E28" s="19">
        <v>0</v>
      </c>
      <c r="F28" s="11">
        <f>D28</f>
        <v>20411836.29000001</v>
      </c>
    </row>
    <row r="29" spans="1:6" ht="11.25" customHeight="1" x14ac:dyDescent="0.2">
      <c r="A29" s="12" t="s">
        <v>12</v>
      </c>
      <c r="B29" s="19">
        <v>0</v>
      </c>
      <c r="C29" s="13">
        <v>10571300.59</v>
      </c>
      <c r="D29" s="13">
        <f>-D9</f>
        <v>-13381671.6776</v>
      </c>
      <c r="E29" s="19">
        <v>0</v>
      </c>
      <c r="F29" s="11">
        <f>C29+D29</f>
        <v>-2810371.0876000002</v>
      </c>
    </row>
    <row r="30" spans="1:6" ht="11.25" customHeight="1" x14ac:dyDescent="0.2">
      <c r="A30" s="12" t="s">
        <v>13</v>
      </c>
      <c r="B30" s="19">
        <v>0</v>
      </c>
      <c r="C30" s="9"/>
      <c r="D30" s="18">
        <v>0</v>
      </c>
      <c r="E30" s="19">
        <v>0</v>
      </c>
      <c r="F30" s="18">
        <v>0</v>
      </c>
    </row>
    <row r="31" spans="1:6" ht="11.25" customHeight="1" x14ac:dyDescent="0.2">
      <c r="A31" s="12" t="s">
        <v>14</v>
      </c>
      <c r="B31" s="9"/>
      <c r="C31" s="9"/>
      <c r="D31" s="18">
        <v>0</v>
      </c>
      <c r="E31" s="19">
        <v>0</v>
      </c>
      <c r="F31" s="18">
        <v>0</v>
      </c>
    </row>
    <row r="32" spans="1:6" ht="11.25" customHeight="1" x14ac:dyDescent="0.2">
      <c r="A32" s="12" t="s">
        <v>15</v>
      </c>
      <c r="B32" s="9"/>
      <c r="C32" s="9"/>
      <c r="D32" s="18">
        <v>0</v>
      </c>
      <c r="E32" s="19">
        <v>0</v>
      </c>
      <c r="F32" s="18">
        <v>0</v>
      </c>
    </row>
    <row r="33" spans="1:6" ht="11.25" customHeight="1" x14ac:dyDescent="0.2">
      <c r="A33" s="14"/>
      <c r="B33" s="9"/>
      <c r="C33" s="9"/>
      <c r="D33" s="18">
        <v>0</v>
      </c>
      <c r="E33" s="9"/>
      <c r="F33" s="18">
        <v>0</v>
      </c>
    </row>
    <row r="34" spans="1:6" ht="22.5" customHeight="1" x14ac:dyDescent="0.2">
      <c r="A34" s="10" t="s">
        <v>22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</row>
    <row r="35" spans="1:6" ht="11.25" customHeight="1" x14ac:dyDescent="0.2">
      <c r="A35" s="12" t="s">
        <v>17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</row>
    <row r="36" spans="1:6" ht="11.25" customHeight="1" x14ac:dyDescent="0.2">
      <c r="A36" s="12" t="s">
        <v>18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</row>
    <row r="37" spans="1:6" ht="11.25" customHeight="1" x14ac:dyDescent="0.2">
      <c r="A37" s="14"/>
      <c r="B37" s="9"/>
      <c r="C37" s="9"/>
      <c r="D37" s="9"/>
      <c r="E37" s="9"/>
      <c r="F37" s="9"/>
    </row>
    <row r="38" spans="1:6" ht="11.25" customHeight="1" x14ac:dyDescent="0.2">
      <c r="A38" s="10" t="s">
        <v>23</v>
      </c>
      <c r="B38" s="16">
        <f>B20+B22</f>
        <v>41622417.060000002</v>
      </c>
      <c r="C38" s="16">
        <f>C20+C27</f>
        <v>79674687.025999993</v>
      </c>
      <c r="D38" s="16">
        <f>D27+D20</f>
        <v>20411836.29000001</v>
      </c>
      <c r="E38" s="16">
        <f>E34+E20</f>
        <v>0</v>
      </c>
      <c r="F38" s="16">
        <f>B38+C38+D38+E38</f>
        <v>141708940.37600002</v>
      </c>
    </row>
    <row r="39" spans="1:6" x14ac:dyDescent="0.2">
      <c r="A39" s="1"/>
      <c r="B39" s="2"/>
      <c r="C39" s="2"/>
      <c r="D39" s="2"/>
      <c r="E39" s="2"/>
      <c r="F39" s="2"/>
    </row>
    <row r="40" spans="1:6" ht="12.75" customHeight="1" x14ac:dyDescent="0.2">
      <c r="A40" s="17" t="s">
        <v>24</v>
      </c>
    </row>
    <row r="43" spans="1:6" x14ac:dyDescent="0.2">
      <c r="A43" s="4" t="s">
        <v>30</v>
      </c>
      <c r="B43" s="24" t="s">
        <v>29</v>
      </c>
      <c r="C43" s="24"/>
      <c r="D43" s="23"/>
    </row>
    <row r="44" spans="1:6" x14ac:dyDescent="0.2">
      <c r="A44" s="4"/>
      <c r="B44" s="24"/>
      <c r="C44" s="24"/>
      <c r="D44" s="23"/>
    </row>
    <row r="45" spans="1:6" x14ac:dyDescent="0.2">
      <c r="A45" s="4" t="s">
        <v>28</v>
      </c>
      <c r="B45" s="24" t="s">
        <v>27</v>
      </c>
      <c r="C45" s="24"/>
      <c r="D45" s="23"/>
    </row>
    <row r="46" spans="1:6" x14ac:dyDescent="0.2">
      <c r="D46" s="23"/>
    </row>
    <row r="47" spans="1:6" x14ac:dyDescent="0.2">
      <c r="A47" s="5" t="s">
        <v>26</v>
      </c>
      <c r="D47" s="23"/>
    </row>
    <row r="48" spans="1:6" ht="33.75" x14ac:dyDescent="0.2">
      <c r="A48" s="5" t="s">
        <v>31</v>
      </c>
      <c r="D48" s="23"/>
    </row>
  </sheetData>
  <mergeCells count="1">
    <mergeCell ref="A1:F1"/>
  </mergeCells>
  <pageMargins left="0.7" right="0.7" top="0.75" bottom="0.75" header="0.3" footer="0.3"/>
  <pageSetup scale="7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2012-12-11T20:30:33Z</dcterms:created>
  <dcterms:modified xsi:type="dcterms:W3CDTF">2026-07-15T15:39:04Z</dcterms:modified>
</cp:coreProperties>
</file>